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05" windowWidth="15135" windowHeight="7170" activeTab="1"/>
  </bookViews>
  <sheets>
    <sheet name="Gamperaliya Monthly" sheetId="3" r:id="rId1"/>
    <sheet name="all" sheetId="4" r:id="rId2"/>
    <sheet name="RC" sheetId="5" r:id="rId3"/>
    <sheet name="WS" sheetId="6" r:id="rId4"/>
    <sheet name="PG" sheetId="7" r:id="rId5"/>
    <sheet name="SF" sheetId="8" r:id="rId6"/>
    <sheet name="HD" sheetId="9" r:id="rId7"/>
    <sheet name="RA" sheetId="10" r:id="rId8"/>
    <sheet name="Sheet1" sheetId="11" r:id="rId9"/>
  </sheets>
  <definedNames>
    <definedName name="_xlnm._FilterDatabase" localSheetId="1" hidden="1">all!$A$8:$X$325</definedName>
    <definedName name="_xlnm._FilterDatabase" localSheetId="0" hidden="1">'Gamperaliya Monthly'!$B$5:$AA$62</definedName>
  </definedNames>
  <calcPr calcId="125725"/>
</workbook>
</file>

<file path=xl/calcChain.xml><?xml version="1.0" encoding="utf-8"?>
<calcChain xmlns="http://schemas.openxmlformats.org/spreadsheetml/2006/main">
  <c r="W96" i="5"/>
  <c r="V96"/>
  <c r="U96"/>
  <c r="T96"/>
  <c r="S96"/>
  <c r="R96"/>
  <c r="Q96"/>
  <c r="P96"/>
  <c r="O96"/>
  <c r="N96"/>
  <c r="L96"/>
  <c r="I96"/>
  <c r="X96" l="1"/>
  <c r="J202" i="4" l="1"/>
  <c r="W24" i="6" l="1"/>
  <c r="V24"/>
  <c r="U24"/>
  <c r="T24"/>
  <c r="S24"/>
  <c r="R24"/>
  <c r="Q24"/>
  <c r="P24"/>
  <c r="O24"/>
  <c r="N24"/>
  <c r="L24"/>
  <c r="I24"/>
  <c r="X24" l="1"/>
  <c r="U325" i="4" l="1"/>
  <c r="T325"/>
  <c r="S325"/>
  <c r="R325"/>
  <c r="Q325"/>
  <c r="P325"/>
  <c r="O325"/>
  <c r="N325"/>
  <c r="M325"/>
  <c r="L325"/>
  <c r="J325"/>
  <c r="H325"/>
  <c r="V325" l="1"/>
  <c r="W11" i="8" l="1"/>
  <c r="V11"/>
  <c r="U11"/>
  <c r="T11"/>
  <c r="S11"/>
  <c r="R11"/>
  <c r="Q11"/>
  <c r="P11"/>
  <c r="O11"/>
  <c r="N11"/>
  <c r="L11"/>
  <c r="I11"/>
  <c r="X11" l="1"/>
</calcChain>
</file>

<file path=xl/sharedStrings.xml><?xml version="1.0" encoding="utf-8"?>
<sst xmlns="http://schemas.openxmlformats.org/spreadsheetml/2006/main" count="2704" uniqueCount="610">
  <si>
    <t>No</t>
  </si>
  <si>
    <t>Name of the Project</t>
  </si>
  <si>
    <t>DS Division</t>
  </si>
  <si>
    <t>GN Division</t>
  </si>
  <si>
    <t>Name of the Contractor/ Society</t>
  </si>
  <si>
    <t>Progress</t>
  </si>
  <si>
    <t>Financial</t>
  </si>
  <si>
    <t>Implementing Agency</t>
  </si>
  <si>
    <t xml:space="preserve">District : </t>
  </si>
  <si>
    <t>Total</t>
  </si>
  <si>
    <t>D</t>
  </si>
  <si>
    <t>A</t>
  </si>
  <si>
    <t>B</t>
  </si>
  <si>
    <t>C</t>
  </si>
  <si>
    <t>E</t>
  </si>
  <si>
    <t>F</t>
  </si>
  <si>
    <t>G</t>
  </si>
  <si>
    <t>* Projects should be categorized for following sectors</t>
  </si>
  <si>
    <t>B1</t>
  </si>
  <si>
    <t>B2</t>
  </si>
  <si>
    <t>B3</t>
  </si>
  <si>
    <t>B4</t>
  </si>
  <si>
    <t>Remarks</t>
  </si>
  <si>
    <t>Expenditure (Rs. Mn.)</t>
  </si>
  <si>
    <t>Approved Amount       (Rs, Mn.)</t>
  </si>
  <si>
    <t>No. of Beneficiaries</t>
  </si>
  <si>
    <t xml:space="preserve">% </t>
  </si>
  <si>
    <t>Physical **</t>
  </si>
  <si>
    <t>RA- Rural Access</t>
  </si>
  <si>
    <t>EL- Rural Electricity</t>
  </si>
  <si>
    <t>SF- Sanitory Facility</t>
  </si>
  <si>
    <t>PG- Play Ground</t>
  </si>
  <si>
    <t>MI- Minor Irrigation</t>
  </si>
  <si>
    <t>RE- Rural Economy</t>
  </si>
  <si>
    <t>RC- Religious Center Development</t>
  </si>
  <si>
    <t>HD- Housing Development</t>
  </si>
  <si>
    <t>SW- Social Welfare</t>
  </si>
  <si>
    <t>Length(k.m/m.)/ Area (/sq.m.)</t>
  </si>
  <si>
    <t>Sector</t>
  </si>
  <si>
    <t>SE- Sola Electricity</t>
  </si>
  <si>
    <t xml:space="preserve">A - Estimates are being / to be prepared </t>
  </si>
  <si>
    <t xml:space="preserve">                                          Gamperaliya- Rapid Rural Development Programme - 2019</t>
  </si>
  <si>
    <t>** Physical progress</t>
  </si>
  <si>
    <t>Circular Code</t>
  </si>
  <si>
    <t>WS- Rural Water Supply (Drinking water)</t>
  </si>
  <si>
    <t>OI- Other infastructure</t>
  </si>
  <si>
    <t>B - For Constructions : B-1= Estimates Approved &amp; Bid Documents Prepared, B-2= Quotation / Bid called, B-3= Quotation / Bid Received, B-4= Contract Awarded</t>
  </si>
  <si>
    <t xml:space="preserve">     Other: Identified Institutions/ CBO's  to provide Goods / Instruments, Obtain required list of goods, Estimated prepared </t>
  </si>
  <si>
    <t xml:space="preserve">C -  For Constructions : Start construction work,40% completed, Other : placed order for goods </t>
  </si>
  <si>
    <t>D -  For Constructions  : 60% completed   Other : Received goods /instruments as per the order</t>
  </si>
  <si>
    <t>E - For Constructions  80% completed   Other : Received goods /instruments as per the order</t>
  </si>
  <si>
    <t xml:space="preserve">F - For Constructions 99% completed   Other : Completed lists of goods and beneficiaries </t>
  </si>
  <si>
    <t>G - For Constructions 100 Completed   Other : Issued goods and instruments to identified institutions/CBOs</t>
  </si>
  <si>
    <t xml:space="preserve">Electorate </t>
  </si>
  <si>
    <t>Annexure D</t>
  </si>
  <si>
    <t xml:space="preserve"> Physical and Financial Progress of the Month of marh 2019</t>
  </si>
  <si>
    <t>kaluthara</t>
  </si>
  <si>
    <t>700 mastiya</t>
  </si>
  <si>
    <t xml:space="preserve">Divisional secretary office </t>
  </si>
  <si>
    <t>WS</t>
  </si>
  <si>
    <t>RA</t>
  </si>
  <si>
    <t>Developing  the naturs beach road in mastiya</t>
  </si>
  <si>
    <t>Developing  the temple road in mastiya</t>
  </si>
  <si>
    <t>Developing  the baduwatta road in kawatayagoda</t>
  </si>
  <si>
    <t>701 mahagonaduwa</t>
  </si>
  <si>
    <t>Gamunu govi sanwidanaya</t>
  </si>
  <si>
    <t>Developing  the ellanthuduwa  road in kawatayagoda</t>
  </si>
  <si>
    <t xml:space="preserve">a </t>
  </si>
  <si>
    <t>Developing  the thalhenathuduwa road in kudagonaduwa &amp; by road of temple</t>
  </si>
  <si>
    <t>701 a kudagonaduwa</t>
  </si>
  <si>
    <t>Developing  the by road in nilupuluyana</t>
  </si>
  <si>
    <t>Developing  the temple road in kudagonaduwa</t>
  </si>
  <si>
    <t>703 malagama north</t>
  </si>
  <si>
    <t>Developing  the main road in kandaudawatta</t>
  </si>
  <si>
    <t>703 a habaralagahalanda</t>
  </si>
  <si>
    <t>Developing  the sirimalwatta road</t>
  </si>
  <si>
    <t>kondaswatta suba sadaka samithiya</t>
  </si>
  <si>
    <t>703 b malagama south</t>
  </si>
  <si>
    <t>Developing  the namal uyana road</t>
  </si>
  <si>
    <t>Developing  the upasikarama 1 st lane</t>
  </si>
  <si>
    <t>Developing  the temple road 1 st lane</t>
  </si>
  <si>
    <t>Re-build roofing in sithum sewana budu madura</t>
  </si>
  <si>
    <t>705 maharakma</t>
  </si>
  <si>
    <t>RC</t>
  </si>
  <si>
    <t>Developing  the 2 nd lane of galagawela road</t>
  </si>
  <si>
    <t>chamlipura kantha grama sanwardana samithiya</t>
  </si>
  <si>
    <t>705 a  mawala south</t>
  </si>
  <si>
    <t>supplying water line to the delgawatta road</t>
  </si>
  <si>
    <t>supplying water line to the by road kawatayagoda palawatta</t>
  </si>
  <si>
    <t>supplying water line on the mahagedarawatta road</t>
  </si>
  <si>
    <t xml:space="preserve">705 b  mawala </t>
  </si>
  <si>
    <t>Developing  the mahawatta  road in mawala</t>
  </si>
  <si>
    <t>Developing  near the dalkade  road in mawala</t>
  </si>
  <si>
    <t>706 moronthuduwa north</t>
  </si>
  <si>
    <t>Developing  the thotupalawatta road in moronthuduwa</t>
  </si>
  <si>
    <t>Developing  the sathbudu vihara road</t>
  </si>
  <si>
    <t>707 moronthuduwa north</t>
  </si>
  <si>
    <t xml:space="preserve">Developing  the bikku hostal in moronthuduwa sri maha bodi viharaya </t>
  </si>
  <si>
    <t>708 moronthuduwa north</t>
  </si>
  <si>
    <t>Developing  the bohawatta road</t>
  </si>
  <si>
    <t>706 a nanduwa</t>
  </si>
  <si>
    <t>707 a nanduwa</t>
  </si>
  <si>
    <t>Repairaing the sri suarmarama temple's darmasala building in moronthuduwa</t>
  </si>
  <si>
    <t>Developing  the 5 th lane of batahena road in mornthuduwa</t>
  </si>
  <si>
    <t>706 b moronthuduwa south</t>
  </si>
  <si>
    <t>707 b moronthuduwa south</t>
  </si>
  <si>
    <t>Developing  the nilketha 4 th lane of tharuna sewa mawatha</t>
  </si>
  <si>
    <t>708 b moronthuduwa south</t>
  </si>
  <si>
    <t>Developing  the nilketha 2 nd lane of tharuna sewa mawatha</t>
  </si>
  <si>
    <t>709 b moronthuduwa south</t>
  </si>
  <si>
    <t>Developing  the nilketha 1 st lane of gunasekarawatta in moronthuduwa</t>
  </si>
  <si>
    <t>supplying water line to the maragahawatta road</t>
  </si>
  <si>
    <t>710 b moronthuduwa south</t>
  </si>
  <si>
    <t>Developing  the sri saddathissa road 0f saranatissa road</t>
  </si>
  <si>
    <t>707 pohaddara mulla east</t>
  </si>
  <si>
    <t>Development of Nature's Beach Road</t>
  </si>
  <si>
    <t>Development of Kudayagoda Baduwattha road</t>
  </si>
  <si>
    <t>Development of Kalthiyagoda Hallston Road</t>
  </si>
  <si>
    <t>Developing the by-pass through Thalahentuduwa road in Kudagonaduwa and through it to the temple</t>
  </si>
  <si>
    <t>Development of Nilupul Uyana Road</t>
  </si>
  <si>
    <t>Development of Kudagonduwa temple road</t>
  </si>
  <si>
    <t>Development of Kanda Udawatta Announcer Estate Road</t>
  </si>
  <si>
    <t>Development of Sirimalwatta road</t>
  </si>
  <si>
    <t>703 b malagama  south</t>
  </si>
  <si>
    <t>Development of Namal Uyana road</t>
  </si>
  <si>
    <t>Development of 1st lane upasiakaram</t>
  </si>
  <si>
    <t>Development of the temple road 1 lane</t>
  </si>
  <si>
    <t>The 2nd Lane of Galagawela Road</t>
  </si>
  <si>
    <t>Development of the mawala mahawtta road</t>
  </si>
  <si>
    <t>705 b mawala</t>
  </si>
  <si>
    <t>Development of the mawala dalkade road</t>
  </si>
  <si>
    <t xml:space="preserve">Development of bog watta road </t>
  </si>
  <si>
    <t>Development of Merynthuduwa Batahena 5th lane</t>
  </si>
  <si>
    <t>Development of Mawathawa Mawatha, Nilketha 2nd Lane</t>
  </si>
  <si>
    <t>707 pohaddaramulla east</t>
  </si>
  <si>
    <t>Development of Sri Saddamathissa Mawatha in Saranathissa Mawatha</t>
  </si>
  <si>
    <t>707 pohaddaramulla west</t>
  </si>
  <si>
    <t>Developing a stone to the left of the road from the coastal road to the left of the stone road</t>
  </si>
  <si>
    <t>Developing the rest of the hotel from Wendool Hotel to middle road (towards Wadduwa)</t>
  </si>
  <si>
    <t>Development of Pothupitiya Panapitiya Road 3rd cross road (opposite the Sri Dharmathilkarama Road)</t>
  </si>
  <si>
    <t>708 pothupitiya north</t>
  </si>
  <si>
    <t>Cross Road development at Pothupitiya Round Road (Dayananda Wijesena's Home Road)</t>
  </si>
  <si>
    <t>School road development road(podinilamege niwasa para)</t>
  </si>
  <si>
    <t>708 a  pothupitiya south</t>
  </si>
  <si>
    <t>Development of 31 Waththa colony road (Nikapitiya Bandara Road)</t>
  </si>
  <si>
    <t>708 b pothupitiya east</t>
  </si>
  <si>
    <t>The rest of the Katuwangoda Road up to Pallama</t>
  </si>
  <si>
    <t>Develop the 4th Cross road in the Keroswiru Goldview Road</t>
  </si>
  <si>
    <t>Road development on Pelawatta road</t>
  </si>
  <si>
    <t>708 C pothupitiya west</t>
  </si>
  <si>
    <t>Development of Galle Road up to the road (Ariyaratne's house)</t>
  </si>
  <si>
    <t>Lalith Indrapala's house development of the remaining part of the road (Tharbilin Kade road)</t>
  </si>
  <si>
    <t>Cross Roads at Sugathadasa Road</t>
  </si>
  <si>
    <t>Development of Siyambalagaha road in Pothupitiya West (North)</t>
  </si>
  <si>
    <t>708 d madapothupitiya</t>
  </si>
  <si>
    <t>From Galle Road to Ranaviru Tudor Karunaratne Road</t>
  </si>
  <si>
    <t>From Galketiyagoda Road to Punchi Singhnon's House Road</t>
  </si>
  <si>
    <t>Development of the rest area at Gekatiyagoda Kajwatta Road</t>
  </si>
  <si>
    <t>709 kalapugama east</t>
  </si>
  <si>
    <t>The first part of Kapilawela road and the final development</t>
  </si>
  <si>
    <t>Development of Kigakadawatta Road, Kajwaththa</t>
  </si>
  <si>
    <t>709 a delduwa</t>
  </si>
  <si>
    <t>Development of the remaining section of Deervuwa Parkway main street</t>
  </si>
  <si>
    <t>Development of Delduwa Ranmuthu Uyana buddhist road</t>
  </si>
  <si>
    <t>709 b nugagoda</t>
  </si>
  <si>
    <t>Development of Fantasy Park Mandanthuva Road</t>
  </si>
  <si>
    <t>709 c kalapugama west</t>
  </si>
  <si>
    <t>Development of Kithulgahathuduwa road</t>
  </si>
  <si>
    <t>Development of the access road from the bank to the hill</t>
  </si>
  <si>
    <t>Road development of Kithulgahathuduwa Lal Kumara's Road</t>
  </si>
  <si>
    <t>709 d ariyagama</t>
  </si>
  <si>
    <t>Development of 5th lane at Ariyagama</t>
  </si>
  <si>
    <t>Expansion of the balance portion of the 3rd Floor of the Kepiwatta Road</t>
  </si>
  <si>
    <t>710  kudawaskaduwa north</t>
  </si>
  <si>
    <t>Development of the balance section of the road near Kudawaskaduwa Wediyawaththa Lasitha</t>
  </si>
  <si>
    <t>710 kudawaskaduwa north</t>
  </si>
  <si>
    <t>Preparation of the road and the drainage system from Mr. Victor Wilton's house in Kandawatte Paya</t>
  </si>
  <si>
    <t>710 a  kudawaskaduwa south</t>
  </si>
  <si>
    <t>Development of High way Park City Road at Kobaduwa</t>
  </si>
  <si>
    <t>Development of road from development road</t>
  </si>
  <si>
    <t>Development of the opening road near Siribulugoda's Development Road</t>
  </si>
  <si>
    <t>710 b   kudawaskaduwa west</t>
  </si>
  <si>
    <t>From the house of Mrs. Nayana to the place of the residence of Senaratne, the rest of the road is being developed</t>
  </si>
  <si>
    <t>710   kudawaskaduwa east</t>
  </si>
  <si>
    <t>710  kudawaskaduwa east</t>
  </si>
  <si>
    <t>Develop the rest of the "Ranaviru Pd Dayash" Thalwa Mawatha rest</t>
  </si>
  <si>
    <t>samagipura  Meda Mawatha E. Development of the rest of the area from Gileenne's house</t>
  </si>
  <si>
    <t>Development of Sri Samagipura, Mandakariwatta road</t>
  </si>
  <si>
    <t>711 panapitiya south</t>
  </si>
  <si>
    <t>Development of the road near Manjula Weerakoon's house in Panapitiya on Kalutara Horana Road</t>
  </si>
  <si>
    <t>711 a rannungala</t>
  </si>
  <si>
    <t>Development of the Lower Pradeshiya Mawatha from Fourmun junction Road in Rural Development Mawatha</t>
  </si>
  <si>
    <t>Development of an adjoining road to the Rural Development Road Cemetery</t>
  </si>
  <si>
    <t>711 panapitiya north</t>
  </si>
  <si>
    <t>Development of Panapitiya Hidiyawatta Mulle Gehesa road</t>
  </si>
  <si>
    <t>Development of Panapitiya Technical College Road</t>
  </si>
  <si>
    <t>Development of the road near petrol filling station at Panapitiya</t>
  </si>
  <si>
    <t>Development of old school watta road</t>
  </si>
  <si>
    <t>711 c usgodalla</t>
  </si>
  <si>
    <t>Development of the road to Welanissam Mudalali's house</t>
  </si>
  <si>
    <t>Development of the Diyagama Gamegedawatte road</t>
  </si>
  <si>
    <t>Development of Bulathgoda Estate</t>
  </si>
  <si>
    <t>Development of Pitabadara road in Usgodalla Mawatha, Wijaya Mawatha</t>
  </si>
  <si>
    <t>712 paraduwa</t>
  </si>
  <si>
    <t>713 diyagama</t>
  </si>
  <si>
    <t>Construction of the culvert and the culvert along the river side of Diagampitiya Bogaha Junction</t>
  </si>
  <si>
    <t>713 a dodammulla</t>
  </si>
  <si>
    <t>714 mahawaskaduwa south</t>
  </si>
  <si>
    <t>714 a mahawaskaduwa north</t>
  </si>
  <si>
    <t>Development of Guliyawaththa road</t>
  </si>
  <si>
    <t>Development of Shramadana mavatha</t>
  </si>
  <si>
    <t>Develop the rest of the road on the Dediyawala road</t>
  </si>
  <si>
    <t>Development of culverts and side drain points at Kandikudi Garden, 12th Lane.</t>
  </si>
  <si>
    <t>Development of Kandakuliya Garden at 8th Lane</t>
  </si>
  <si>
    <t>715 dediyawala</t>
  </si>
  <si>
    <t>715 a kapuhena</t>
  </si>
  <si>
    <t>716 ugalbada east</t>
  </si>
  <si>
    <t>716 a ugalbada west</t>
  </si>
  <si>
    <t>717 a ugalbada west</t>
  </si>
  <si>
    <t>onstruction of the balance on the side of the road on the side of the road that lies on Kapuheena Ruprapoda connecting line</t>
  </si>
  <si>
    <t>Construction of the remaining part of Kupukahena main road</t>
  </si>
  <si>
    <t>The final section of the Kudoduwegama Pravo Galgamuwa road</t>
  </si>
  <si>
    <t>Development of road near Ananda Wijayasiri's house</t>
  </si>
  <si>
    <t>Development of road near Chaminda's residence</t>
  </si>
  <si>
    <t>716 b vijerattnawatta</t>
  </si>
  <si>
    <t>Development of Nedungashenna main road</t>
  </si>
  <si>
    <t>Development of Malwatta National Road</t>
  </si>
  <si>
    <t>Preparation of drainage system at the by road</t>
  </si>
  <si>
    <t>Development of road from Mr. Karunaratne's residence to Upendra's house</t>
  </si>
  <si>
    <t>evelopment of the first lane of the Nedungashena Kopiyawatta land</t>
  </si>
  <si>
    <t>717 kaluthara north</t>
  </si>
  <si>
    <t>717 a desastra north</t>
  </si>
  <si>
    <t>Construction of the road and drainage to the right near Jayweera's residence</t>
  </si>
  <si>
    <t>Development of Kalutara North Thisara garden</t>
  </si>
  <si>
    <t>717 b thotupala</t>
  </si>
  <si>
    <t>Development of the road leading to Panarama Hotel (Portland Road)</t>
  </si>
  <si>
    <t>Development of the first by-passing road (Lakmini's house road) past the railway crossing of South Sri Sumangala road</t>
  </si>
  <si>
    <t>Road development of Kalutara North Palitha Pushpakumara Road</t>
  </si>
  <si>
    <t>Development of Ranaviru Emale Bandula Mw</t>
  </si>
  <si>
    <t>Development of road to Sirinivasa Mawatha (road leading to Bandusiri Hewage)</t>
  </si>
  <si>
    <t>Preparation of the drain at the common well in front of Alabadawaththa Sumathipala Mawatha, Kalutara North</t>
  </si>
  <si>
    <t>717 c vidyasara</t>
  </si>
  <si>
    <t>717 d desathra west</t>
  </si>
  <si>
    <t>Preparation of drain from the Irrigation Engineer's office in Siriniwis Mawatha</t>
  </si>
  <si>
    <t>718 ethanamadala</t>
  </si>
  <si>
    <t>Development of the rest of the Sanidadapura main road</t>
  </si>
  <si>
    <t>Development of Moragahakanda Estate, Ranaviru Ussan Randika Mawatha</t>
  </si>
  <si>
    <t>Development of Cinnamon Road</t>
  </si>
  <si>
    <t>Development of a byroad near the wood mill</t>
  </si>
  <si>
    <t>Development of Ukuliyadeniya Waththa 2nd Lane</t>
  </si>
  <si>
    <t>Elaborate the first part of Pepper Hills Road at Ethanamadala Prison Road</t>
  </si>
  <si>
    <t>718 a jawatta</t>
  </si>
  <si>
    <t>718 b botnikwata</t>
  </si>
  <si>
    <t>718 c vilegoda north</t>
  </si>
  <si>
    <t>Development of Delgahawattha road near Veeragoda Pushparama Road garage</t>
  </si>
  <si>
    <t>Development of the Sirigama Delgahawaththa road</t>
  </si>
  <si>
    <t>Development of the middle section of the by-road at Wijerama Mawatha Amarapala's house</t>
  </si>
  <si>
    <t>718 d malwatta</t>
  </si>
  <si>
    <t>Development of Sirilanda Prison Road</t>
  </si>
  <si>
    <t>Uggalbada 1st mile post road development</t>
  </si>
  <si>
    <t>Development of the Malwatta by road</t>
  </si>
  <si>
    <t>Development of Kithulawa Damanawatta Road</t>
  </si>
  <si>
    <t>Developing new village on Mihikathawatta new village</t>
  </si>
  <si>
    <t>723 kithulawa</t>
  </si>
  <si>
    <t>Development of Mihikatha Watta Duwa road in Kitulawa</t>
  </si>
  <si>
    <t>Development of the section of the Mihikatha Watta road in Kithulawa</t>
  </si>
  <si>
    <t>Development of the road near Kithulawa Prabath's house</t>
  </si>
  <si>
    <t>723 a alwiswatta</t>
  </si>
  <si>
    <t>723 b ilukwatta</t>
  </si>
  <si>
    <t>Development of the by road at Alviswatta Kurunda</t>
  </si>
  <si>
    <t>Development of the rest of the by road at Ruwan Keke</t>
  </si>
  <si>
    <t>Development of Circular road of Ilakwatta Samyn road</t>
  </si>
  <si>
    <t>723 c godaparagahahena</t>
  </si>
  <si>
    <t>Development of de-park Uyana road in Godaparagahahena road</t>
  </si>
  <si>
    <t>Development of the 3 storied road in Paradise Road</t>
  </si>
  <si>
    <t>Development of the remaining road to Paradise Gate Grama Niladhari office (near Suranga's house)</t>
  </si>
  <si>
    <t>Development of Lintanwatta Road</t>
  </si>
  <si>
    <t>723 d vilegoda south</t>
  </si>
  <si>
    <t>Development of Kanda Uda road near Munamalgahawatta well (Buddha statue)</t>
  </si>
  <si>
    <t>  Development of the rest of the 2nd cross road</t>
  </si>
  <si>
    <t>723 e palathota</t>
  </si>
  <si>
    <t>Development of the road near Aluthpara Ranjith Wasantha, Polhota</t>
  </si>
  <si>
    <t>Development of road to Walapakawaththa, Aluthpura, palathita</t>
  </si>
  <si>
    <t>Development of Aluthpara tappa  Kotuwathawatta road</t>
  </si>
  <si>
    <t>723 f thekkawatta</t>
  </si>
  <si>
    <t>Development of road from Malani Benjamin's house at Panvila Hillflower Road</t>
  </si>
  <si>
    <t>Development of the rest of Nilwethettawatte 1 lane at Panwila</t>
  </si>
  <si>
    <t>Development of the road near Panvila Terrace Asela Arachchi</t>
  </si>
  <si>
    <t>Construction of the road near Panwila Terrace Nimal Perera</t>
  </si>
  <si>
    <t>Development of road from Panwila Nilketawaththa Suresh Prasanga's house</t>
  </si>
  <si>
    <t>725 kaluthara south</t>
  </si>
  <si>
    <t>725 a  kaluthara south</t>
  </si>
  <si>
    <t>Preparation of drainage system from Galle Road to Gnanodaya Mawatha to Gregory's Road</t>
  </si>
  <si>
    <t>Development of access way to Wehtamakada Jumma mosque</t>
  </si>
  <si>
    <t>Development of road to Dharma Vijaya Piriven Road, Ruwan Jayaweera's house</t>
  </si>
  <si>
    <t>Development of the road to Deuwan's house on the right side of Soysa road</t>
  </si>
  <si>
    <t>725 b welapura</t>
  </si>
  <si>
    <t>725  b welapura</t>
  </si>
  <si>
    <t>727 mahawatta</t>
  </si>
  <si>
    <t>727 a atawila</t>
  </si>
  <si>
    <t>Development of Dias Jayatilake Mawatha at Wickramasinghe Place</t>
  </si>
  <si>
    <t>Developing the road to Mahailetangala, Hettikikanda Holiday House</t>
  </si>
  <si>
    <t>Development of Ishara Uyana 1, 7, Wanni Mawatha, 6th Mawatha, 5th Avenue, Mahihinthiyagala</t>
  </si>
  <si>
    <t>Development of Isuru Uyana 2 access road</t>
  </si>
  <si>
    <t>727 b kudaheentiyangala</t>
  </si>
  <si>
    <t>Drain up the Marikkar main street from main culverts to the mosque</t>
  </si>
  <si>
    <t>Development of 6th lane of Marikkar Street</t>
  </si>
  <si>
    <t>Construction of a side wall of a section of the Marikkar Street Canal</t>
  </si>
  <si>
    <t>727 c kuruduwatta</t>
  </si>
  <si>
    <t>Development of the Suhadala Road and the rest of it</t>
  </si>
  <si>
    <t>Preparation of the drain in front of the Sesamearamaya temple</t>
  </si>
  <si>
    <t>Development of road near Wijeyapala's house 2 nd Mawatha, Gemunu Mawatha, Mahahinettiyangala</t>
  </si>
  <si>
    <t>Development of drainage through Mahakiniyangala, Polwatte Kochchikotuwa</t>
  </si>
  <si>
    <t>Development of Mr. Polwatte's house in Mahahinetiyangala</t>
  </si>
  <si>
    <t>727 d mahaheenatiyangala</t>
  </si>
  <si>
    <t>727 e akkaraoda</t>
  </si>
  <si>
    <t>Em.bi. Construction of a drain in front of Eranga Banquet Hall</t>
  </si>
  <si>
    <t>Development of drainage and drain near the Cooperative Cooperative</t>
  </si>
  <si>
    <t>Making the concrete drain on the main road Mahahineteengala Nimathhera Asapuwa</t>
  </si>
  <si>
    <t>Development of the 1st road in Mahahinetiyangala Mayura area</t>
  </si>
  <si>
    <t>Development of Emmel Park Housing Scheme 1st Stage</t>
  </si>
  <si>
    <t>Emirates Park Housing Project 2nd phase</t>
  </si>
  <si>
    <t>Development of Emmer Park Housing Scheme Stage III</t>
  </si>
  <si>
    <t>Emari Park Housing Project Road 4th stage</t>
  </si>
  <si>
    <t>Emergency Park Road Development Road 5th stage</t>
  </si>
  <si>
    <t>Development of the 01st Lane on Ethawalawatta</t>
  </si>
  <si>
    <t>727 f wattamulla</t>
  </si>
  <si>
    <t>729 nagoda south</t>
  </si>
  <si>
    <t>Development of Uda road at Gaya Watte</t>
  </si>
  <si>
    <t>Development of the 03rd lane of the Community hall at Community hall, Namalgama</t>
  </si>
  <si>
    <t>Nagoda Matugama Road. Construction of a culvert near the house of Dayananda Mallikarachchi</t>
  </si>
  <si>
    <t>729 a alubogahalanda</t>
  </si>
  <si>
    <t>Development of the Katavilawaththa Wushu Madrassa up to the left</t>
  </si>
  <si>
    <t>Road development of Nishantha's house near Nagoda hospital</t>
  </si>
  <si>
    <t>Development of Sri Pandithararama Temple Road - Stage 1</t>
  </si>
  <si>
    <t>Development of Sri Paksharanaarama Temple Road - Phase II</t>
  </si>
  <si>
    <t>Development of road at Good Junction near Food City</t>
  </si>
  <si>
    <t>729 b nagoda west</t>
  </si>
  <si>
    <t>Development of drains to Sri Sudarshanaramaya from Excise office</t>
  </si>
  <si>
    <t>Development of the road from Minuritenna to Lagos estate</t>
  </si>
  <si>
    <t>  Rev. Gnanasinghe's Stage of the 1st stage</t>
  </si>
  <si>
    <t>2nd stage development of Gnanasinghe Nayagam Mawatha</t>
  </si>
  <si>
    <t>Development of Gnanasinghe Nayagam Mawatha stage 3</t>
  </si>
  <si>
    <t>Rehabilitation of narrow streets of 1,2,3,4,5</t>
  </si>
  <si>
    <t>729 c pulartan</t>
  </si>
  <si>
    <t>729 d galassa</t>
  </si>
  <si>
    <t>Development of Asiri Mawatha</t>
  </si>
  <si>
    <t>Development of the house of Mrs. Asiri Mawatha Dhanawathi's house</t>
  </si>
  <si>
    <t>Development of Kankanamatta road</t>
  </si>
  <si>
    <t>Development of the final section of Kosala Mawatha</t>
  </si>
  <si>
    <t>Development of Kajaduwawatte road at Nagoda Hospital hospital</t>
  </si>
  <si>
    <t>729 e kajuduwawatta</t>
  </si>
  <si>
    <t>Kaluthara</t>
  </si>
  <si>
    <t>evelopment of 1st Crossroads, Cinnamon Gardens, Colombo 2</t>
  </si>
  <si>
    <t>Development of Soaditharamaya Central Road (Rathnayake's main road)</t>
  </si>
  <si>
    <t>Development of the depot road</t>
  </si>
  <si>
    <t>Development of road in front of the Kachcheriyawatta garden</t>
  </si>
  <si>
    <t>729 f uswatta</t>
  </si>
  <si>
    <t>729 g rajawatta aluth kotasa</t>
  </si>
  <si>
    <t>729 h rajawatta parana kotasa</t>
  </si>
  <si>
    <t>Preparation of the drainage section from Percy's Gara's shop to the Re-open shop</t>
  </si>
  <si>
    <t>Preparation of drainage system from pond to canal</t>
  </si>
  <si>
    <t>729 I weniwalkatiya</t>
  </si>
  <si>
    <t>Development of the lower road up to Wenivalaketiya to Mahimulla</t>
  </si>
  <si>
    <t>Development of road near Taprobane International School, Dharmarama Road</t>
  </si>
  <si>
    <t>Development of a by road at Lastchann, Katukurunda</t>
  </si>
  <si>
    <t>730 wettumakad</t>
  </si>
  <si>
    <t>730 a kalapuwa</t>
  </si>
  <si>
    <t>Development of St. Sebesithan Road 5th Lane Road</t>
  </si>
  <si>
    <t>731 a kalamulla south</t>
  </si>
  <si>
    <t>Development of Kalamulla Navodya road</t>
  </si>
  <si>
    <t>Development of Kalamulla Navodya road 2nd stage</t>
  </si>
  <si>
    <t xml:space="preserve">731kalamulla east </t>
  </si>
  <si>
    <t>Development of the 01st lane in Nagodawatte in front of the lane (2nd stage)</t>
  </si>
  <si>
    <t>Development of the road behind the Devalaya Church - second stage</t>
  </si>
  <si>
    <t>Development of road to the Kalamulla fisheries</t>
  </si>
  <si>
    <t>Development of Fathima Road</t>
  </si>
  <si>
    <t>731kalamulla north</t>
  </si>
  <si>
    <t>Development of the road near Lalith Nishantha's 1st Lane on Sudarshanarama Road</t>
  </si>
  <si>
    <t>Development of 1st junction of Sudarshanarama road - 2nd stage</t>
  </si>
  <si>
    <t>Road development from Gallepara to Chandnapala's house</t>
  </si>
  <si>
    <t>732 athagama east</t>
  </si>
  <si>
    <t>732 athagama west</t>
  </si>
  <si>
    <t>Sri Sudu from Vaudugoda Priyantha's residence</t>
  </si>
  <si>
    <t>Construction of Drainage System from the front of the Sumanaramaya Temple to the Canal</t>
  </si>
  <si>
    <t>Development of the road from Saumyapala's house on the coastal road on the Jalathoda Mawatha</t>
  </si>
  <si>
    <t>Development of the bhikkhu hostel at Sri mahabodi temple in Moronthuduwa</t>
  </si>
  <si>
    <t>Repairing the Dharma Hall at Sri Sudharmarama Temple</t>
  </si>
  <si>
    <t>Completion of the Dhamma School building at Mahigajanarama Vihara</t>
  </si>
  <si>
    <t>Completion of the pavilion constructed at Sri Sudharma Dharmashala Viharaya</t>
  </si>
  <si>
    <t>Conducting development works of the Malasna Rajamaha Viharaya</t>
  </si>
  <si>
    <t>Development of St. John's Church</t>
  </si>
  <si>
    <t>Completion of the Bodhirukkarama Dhamma school Building</t>
  </si>
  <si>
    <t>Completion of the Siri Sariyutha Dhamma School at Sri Padmanarama Temple</t>
  </si>
  <si>
    <t>Completion of the remaining building in the Alawiya mosque</t>
  </si>
  <si>
    <t>Construction of toilets system for Shailarama Dhamma School</t>
  </si>
  <si>
    <t>Development of Kataragama devalaya at Katukurunda</t>
  </si>
  <si>
    <t>Remaining part of the Dharmasalawa Viharaya at Atthagama Nandana thapovana</t>
  </si>
  <si>
    <t>Development of bikkhu Nikethanaramaya</t>
  </si>
  <si>
    <t>Development of Shakyasinghe Viharaya</t>
  </si>
  <si>
    <t>Development of Jayawardenarama Viharaya</t>
  </si>
  <si>
    <t>Development of Kettharama Viharaya</t>
  </si>
  <si>
    <t>Development of Sri Sudarshanarama Viharaya</t>
  </si>
  <si>
    <t>Development of Siri Sadaham Viharaya</t>
  </si>
  <si>
    <t>Development of the Mahimulla Sri Lankarama Viharaya</t>
  </si>
  <si>
    <t>Development of Uttarachetiyarama Viharaya</t>
  </si>
  <si>
    <t>Development of the mosque , Saaviya</t>
  </si>
  <si>
    <t>Solar power facilities for Ganewatta Purana Viharaya</t>
  </si>
  <si>
    <t>706 moronthuduwa</t>
  </si>
  <si>
    <t>714 mahawaskaduwa north</t>
  </si>
  <si>
    <t>730 b katukurunda</t>
  </si>
  <si>
    <t>Providing drinking water to Delgahawaththa Road</t>
  </si>
  <si>
    <t>Supplying drinking water to the by-road on the Ketayagoda Pelawatta road</t>
  </si>
  <si>
    <t>Supplying drinking water to Mahawerawatta road upto</t>
  </si>
  <si>
    <t>Supply drinking water to Maragahawatta Road</t>
  </si>
  <si>
    <t>Providing drinking water to Delduwa Navinna road</t>
  </si>
  <si>
    <t>Completion of the supply of water for the Kalogoda polkanda dam</t>
  </si>
  <si>
    <t>Providing of drinking water from Gunagoda to Kalapugama border</t>
  </si>
  <si>
    <t>Providing drinking water for Toragalla Budu Madura</t>
  </si>
  <si>
    <t>Providing drinking water for  near  road at Dediyawala clinic</t>
  </si>
  <si>
    <t>Supplying drinking water to the area at Dodammulla mada para, Diyagama</t>
  </si>
  <si>
    <t>Development of the Common Wells of the parana palliyawaththa</t>
  </si>
  <si>
    <t>Providing drinking water  to the road behind the Pushparama Temple in Veyangoda</t>
  </si>
  <si>
    <t>Supplying drinking water to Richmondcort  Estate, Panwila</t>
  </si>
  <si>
    <t>Providing drinking water facilities for the village of Tekawatta, Minuwan Udumulla</t>
  </si>
  <si>
    <t>Supplying water from Gallassa junction to Veniewalaketiya</t>
  </si>
  <si>
    <t>705 a mawala south</t>
  </si>
  <si>
    <t>Development of the rest of the work at the Kalugama Junior School and the play ground</t>
  </si>
  <si>
    <t>Diyagama Maha Vidyalaya construction of a protective net around the playground</t>
  </si>
  <si>
    <t>Reconstruction of a playground for the Samanala playground</t>
  </si>
  <si>
    <t>Preparation of Gamassha De Silva Ground</t>
  </si>
  <si>
    <t>Reconstruction and renovation of the Pakistan Kondapitiya playground</t>
  </si>
  <si>
    <t>Development of Kalamulla playground</t>
  </si>
  <si>
    <t>PG</t>
  </si>
  <si>
    <t>Construction of a toilets system at Musaeus College</t>
  </si>
  <si>
    <t>Reconstruction of toilets at the Roman Catholic College, Kalmulla</t>
  </si>
  <si>
    <t>SF</t>
  </si>
  <si>
    <t>ND Mr. Neil Gamini</t>
  </si>
  <si>
    <t>SA Mr. Athula Priyantha</t>
  </si>
  <si>
    <t>Mrs. Sunila Anoma Ranjani</t>
  </si>
  <si>
    <t>Mr. R. Sasath Silva</t>
  </si>
  <si>
    <t>Ṭi.ḍi. Ms. Chalonona died</t>
  </si>
  <si>
    <t>Mr. B. Sarath Silva</t>
  </si>
  <si>
    <t>W. Mrs. Gunawathie</t>
  </si>
  <si>
    <t>Kē.kē.ē.bī. Mr. Adikaram</t>
  </si>
  <si>
    <t>Ē.ē.si.ḍi. Mr. Priyankara</t>
  </si>
  <si>
    <t>729d galassa</t>
  </si>
  <si>
    <t>Ār.ḍi.ḍi. Mrs. Sandamali</t>
  </si>
  <si>
    <t>Mr. Wally Vitharana</t>
  </si>
  <si>
    <t>Mrs. PU Mushushani</t>
  </si>
  <si>
    <t>Mrs. MADevika Kumari</t>
  </si>
  <si>
    <t>Mrs. P. Samanthi Perera</t>
  </si>
  <si>
    <t>Mrs. WAI Kusumalatha</t>
  </si>
  <si>
    <t>Mr. W.A.A.Kumarasinghe</t>
  </si>
  <si>
    <t>Mr. W.D.rusantha.</t>
  </si>
  <si>
    <t>729 Kaduwuwatte</t>
  </si>
  <si>
    <t>729 Veniwalaketiya</t>
  </si>
  <si>
    <t>Mrs. PVW Premawathie</t>
  </si>
  <si>
    <t>Mr. MKJayit</t>
  </si>
  <si>
    <t>Ms. D.Kamala Nandani</t>
  </si>
  <si>
    <t>Mr. EA Sirisena Ajith</t>
  </si>
  <si>
    <t>KB Ananda Perera</t>
  </si>
  <si>
    <t>Mrs. Hemawathi Jayasekara</t>
  </si>
  <si>
    <t>M. Ms. Sumanawathie</t>
  </si>
  <si>
    <t>729 Nagoda South</t>
  </si>
  <si>
    <t>700 Mastia</t>
  </si>
  <si>
    <t>723, F teakwatta</t>
  </si>
  <si>
    <t>Jessica Benjamin</t>
  </si>
  <si>
    <t>Mr. KGS Gunarathna</t>
  </si>
  <si>
    <t>Ms. K.Nanali Perera</t>
  </si>
  <si>
    <t>Mrs. Shyamali Dilhani</t>
  </si>
  <si>
    <t>Nuwan Thushara de Alwis</t>
  </si>
  <si>
    <t>H.Cherpala promoter</t>
  </si>
  <si>
    <t>Mrs. K. Niina Nirosha</t>
  </si>
  <si>
    <t>H.a.m.c...perērā</t>
  </si>
  <si>
    <t>718 Ethanamal</t>
  </si>
  <si>
    <t>723E palathota</t>
  </si>
  <si>
    <t>701 a gonaduwa</t>
  </si>
  <si>
    <t>718 a Jawatte</t>
  </si>
  <si>
    <t>HD</t>
  </si>
  <si>
    <t xml:space="preserve">District : KALUTHRA </t>
  </si>
  <si>
    <t>Preparation of the drainage system behind the Shanaramaya Temple- 2 adiyara</t>
  </si>
  <si>
    <t>Development of masal gunasekara road</t>
  </si>
  <si>
    <t xml:space="preserve">Development of the koladada road </t>
  </si>
  <si>
    <t>Development of Pothupitiya Panapitiya Road 3rd cross road- 2 stage</t>
  </si>
  <si>
    <t>From Galle Road to Ranaviru Tudor Karunaratne Road -2 stage</t>
  </si>
  <si>
    <t>Development of sooriyapura main road</t>
  </si>
  <si>
    <t>Development of Ariyawatta Road at Kanda Temple Road</t>
  </si>
  <si>
    <t>Development of road near Mahawaskaduwa Munasinghe House</t>
  </si>
  <si>
    <t>Development of the road in front of the residence of Kanda Temple road</t>
  </si>
  <si>
    <t>Development of Maduruwela Lenviyawatta Road</t>
  </si>
  <si>
    <t>Development of the na uyana road</t>
  </si>
  <si>
    <t>Mahawaskaduwa Funeral and Social Service Service Society</t>
  </si>
  <si>
    <t>Dediyawala Rural Development Association</t>
  </si>
  <si>
    <t>Peacebuild Cooperative Society</t>
  </si>
  <si>
    <t>Janasahana Foundation and mutual aid society</t>
  </si>
  <si>
    <t>Nigrodhara Elders' Society</t>
  </si>
  <si>
    <t>718 B Botnicwatta Rural Development Association</t>
  </si>
  <si>
    <t>Ethanadala - Jawatte United Buddhist Social Service Society</t>
  </si>
  <si>
    <t>Suseela rural society</t>
  </si>
  <si>
    <t>Wilegoda Suseela Rural Elders Society</t>
  </si>
  <si>
    <t>Aruna Farmers Society</t>
  </si>
  <si>
    <t>Developed in front of the  sathosa 1st Lane of Nagodawatta</t>
  </si>
  <si>
    <t>Development of Fathima Road 2 stage</t>
  </si>
  <si>
    <t xml:space="preserve"> Physical and Financial Progress of the Month of may 2019</t>
  </si>
  <si>
    <t>Development of the road from Sumith Prasanna's guest house behind the Devalaya Church and development of the byroad from Mrs. Shanika Pradeepani</t>
  </si>
  <si>
    <t xml:space="preserve">709 b nugagoda </t>
  </si>
  <si>
    <t>Provision of Solar Power Facilities to Nugagoda Nagarakkarmarama temple</t>
  </si>
  <si>
    <t>Stage 1 of the construction of the holy Miycheal Dhamma School Building</t>
  </si>
  <si>
    <t>Reconstruction of the Dhamma school building at Sri Jayawardenalaramaya Bhikku Sanctuary. Stage 1</t>
  </si>
  <si>
    <t>Development of the road from Saumyapala's house on the coastal road on the Jalathoda Mawatha - 2 stage</t>
  </si>
  <si>
    <t>710 d ariyagama</t>
  </si>
  <si>
    <t>Development of Sirimalwatta road 2 stage</t>
  </si>
  <si>
    <t>Development of road from Panwila Nilketawaththa Suresh Prasanga's house 2 stage</t>
  </si>
  <si>
    <t>Rehabilitation of narrow streets of 2,3-2 stage</t>
  </si>
  <si>
    <t>Development of 5th lane at Ariyagama- 2 stage</t>
  </si>
  <si>
    <t>Construction of Drainage System along the 11th Lane Road at Kandakuruduwaththa Road</t>
  </si>
  <si>
    <t>pubudu govi sanvidanaya</t>
  </si>
  <si>
    <t>Development of tharunasewa Mawatha, 11 Lane</t>
  </si>
  <si>
    <t>Development of the road from Moronthuduwa to Sathubudu Vihara Mawatha to Kurunduwatta, Maharakrama road</t>
  </si>
  <si>
    <t>Construction of the Daham School Building from the Moronthuduwa Sabbuduwa Viharaya</t>
  </si>
  <si>
    <t>Construction of Children's Parks at Moronthuduwa, Kalapagama</t>
  </si>
  <si>
    <t>Panvila Terrace Sports Club</t>
  </si>
  <si>
    <t>Sri Postwarama Dharmavijaya Piriven Vihara Task Force Society</t>
  </si>
  <si>
    <t>Unity 93 Welfare Society</t>
  </si>
  <si>
    <t>Kalutara Multipurpose Co-operative Society Ltd</t>
  </si>
  <si>
    <t>Mayura Place Welfare Society</t>
  </si>
  <si>
    <t>Dandiwala Kupukhena Welfare Society</t>
  </si>
  <si>
    <t>Nimthera Asapuwa Welfare Society</t>
  </si>
  <si>
    <t xml:space="preserve">sinha sena sanvidanaya </t>
  </si>
  <si>
    <t>Lion Corporal</t>
  </si>
  <si>
    <t>Development of the road to Mr. wendasivi Watta's house</t>
  </si>
  <si>
    <t>Mastia 02 Water Society</t>
  </si>
  <si>
    <t>Gemunu Farmers' Society</t>
  </si>
  <si>
    <t>Kongaswatta Welfare Society</t>
  </si>
  <si>
    <t>1 st stage</t>
  </si>
  <si>
    <t xml:space="preserve"> Mr.k.m.p. Mendis</t>
  </si>
  <si>
    <t>chamlipura kantha grama sanwardana</t>
  </si>
  <si>
    <t>Maawala Sripushudhadhama Temple Senior Citizens Organization</t>
  </si>
  <si>
    <t>Prathibha Youth Society</t>
  </si>
  <si>
    <t>Malagama Eksity Welfare Society</t>
  </si>
  <si>
    <t>Mahalanda United Funeral aids Society</t>
  </si>
  <si>
    <t>Senior Citizens' Elderly Society</t>
  </si>
  <si>
    <t>Korosduwa Solid Water Park Watta Welanda Society</t>
  </si>
  <si>
    <t>Unity Welfare Society</t>
  </si>
  <si>
    <t>United Victory Society</t>
  </si>
  <si>
    <t>Ethanord is a United Buddhist and a public service</t>
  </si>
  <si>
    <t>The United Victim Associaction Society, Goldwee</t>
  </si>
  <si>
    <t>Randahadi Farmers' Organization</t>
  </si>
  <si>
    <t>Kalupagama Youth Society</t>
  </si>
  <si>
    <t>Delduwa Elder's Society</t>
  </si>
  <si>
    <t>Nugagoda Senior Citizens' Association</t>
  </si>
  <si>
    <t>ariyagama Elder's Society</t>
  </si>
  <si>
    <t>Kopiyawatta United Welfare Society</t>
  </si>
  <si>
    <t>Mandakariwatta Community Society</t>
  </si>
  <si>
    <t>Our own boyfriend's club</t>
  </si>
  <si>
    <t>Rural Development</t>
  </si>
  <si>
    <t>Ranhungala Smart Sports Club</t>
  </si>
  <si>
    <t>Panapitiya North Rural Development Association</t>
  </si>
  <si>
    <t>Diyagama Sudhikaramaya temple</t>
  </si>
  <si>
    <t>Diyagama Dodamulla integrated farming organization</t>
  </si>
  <si>
    <t>Mahawaskaduwa Funeral and Social Service Society</t>
  </si>
  <si>
    <t>719 B Botnicwatta Rural Development Association</t>
  </si>
  <si>
    <t>Ekamuthu Public Service Welfare and Death Donation Society</t>
  </si>
  <si>
    <t>Keththarama elders society</t>
  </si>
  <si>
    <t>People welfare Welfare Society</t>
  </si>
  <si>
    <t>Godaparagahahena Suhada Senior Citizens' Association</t>
  </si>
  <si>
    <t>PEOPLE Welfare Society</t>
  </si>
  <si>
    <t>Farmers' organization</t>
  </si>
  <si>
    <t>Kalutara Multipurpose Co-operative Society</t>
  </si>
  <si>
    <t>Pularatanwatta United Welfare Society</t>
  </si>
  <si>
    <t>Peradeniya Wijayaba Farmers' Organization</t>
  </si>
  <si>
    <t>nandana tapowana center</t>
  </si>
  <si>
    <t>isuru welfair socity</t>
  </si>
  <si>
    <t>gramasakthi sanwardana samithiya</t>
  </si>
  <si>
    <t>athagama  metta wadihity samithiya</t>
  </si>
  <si>
    <t>731 kalamulla east</t>
  </si>
  <si>
    <t>Completed the construction of the pavilion which is being constructed at the Sri indrajothtiyarama Viharaya</t>
  </si>
  <si>
    <t>paraduwa govi sanvidanaya</t>
  </si>
  <si>
    <t>jana sahana padanama @</t>
  </si>
  <si>
    <t>padmarama vihara sanwardana samithiya</t>
  </si>
  <si>
    <t>nanda</t>
  </si>
  <si>
    <t>Development of Meerithenna 1 Lane</t>
  </si>
  <si>
    <t xml:space="preserve">Cross Road development at Pothupitiya Round Road (Dayananda Wijesena's Home Road)-2 stage </t>
  </si>
  <si>
    <t>Development of Namal Uyana road-2 stage</t>
  </si>
  <si>
    <t>704 b malagama  south</t>
  </si>
  <si>
    <t>Development of 31 Waththa colony road (Nikapitiya Bandara Road)- 2 stage</t>
  </si>
  <si>
    <t>Developing Fisheries Housing Road- 2 stage</t>
  </si>
  <si>
    <t>Development of road near Wijeyapala's house 2 nd Mawatha, Gemunu Mawatha, Mahahinettiyangala - 2 stage</t>
  </si>
  <si>
    <t>Development of the na uyana road - 2 stage</t>
  </si>
  <si>
    <t>Development of the na uyana road - 3 stage</t>
  </si>
  <si>
    <t>Development of Paradise Gate 3rd Avenue</t>
  </si>
  <si>
    <t>Develop the rest of the Ikiliyadeniya Watta Mawatha main road</t>
  </si>
  <si>
    <t>Mrs. A.A Gunawathi</t>
  </si>
  <si>
    <t>Mrs. D.D.G.Kumari perera</t>
  </si>
  <si>
    <t>L.Dayani prithika</t>
  </si>
  <si>
    <t>Mr. I.premarathna</t>
  </si>
  <si>
    <t>Concreting the road with the remaining part of the dilapidated mountain pass at Pullerton Estate, 1st lane, Nagoda Gnanasiha Nahimi Mawatha.</t>
  </si>
  <si>
    <t>Mrs. K.nisanthanthi Surangika</t>
  </si>
  <si>
    <t>Development of the remaining part of Kanda road on 2nd floor-2 stage</t>
  </si>
  <si>
    <t>Supplying drinking water to Mahagerawatta road upto</t>
  </si>
  <si>
    <t>Supplying drinking water to the by-road on the Kawatayagoda Pelawatta road</t>
  </si>
  <si>
    <t>Supplying drinking water to lintanwatta sewa piyasa</t>
  </si>
  <si>
    <t>Development of the mawala dalkade road- 2 stage</t>
  </si>
  <si>
    <t>Development of the 01st lane in Nagodawatte in front of the lane (3 stage)</t>
  </si>
  <si>
    <t>Development of Kandakuliya Garden at 14th Lane</t>
  </si>
  <si>
    <t>Improve the road and drainage system to the official quarters of the District Secretariat</t>
  </si>
  <si>
    <t>729 b  nagoda west</t>
  </si>
  <si>
    <t xml:space="preserve"> Physical and Financial Progress of the Month of June 2019</t>
  </si>
  <si>
    <t xml:space="preserve"> Gamperaliya- Rapid Rural Development Programme - 2019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</si>
</sst>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2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8"/>
      <name val="Times New Roman"/>
      <family val="1"/>
    </font>
    <font>
      <b/>
      <sz val="18"/>
      <color rgb="FF000000"/>
      <name val="Times New Roman"/>
      <family val="1"/>
    </font>
    <font>
      <b/>
      <sz val="18"/>
      <name val="Book Antiqua"/>
      <family val="1"/>
    </font>
    <font>
      <b/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b/>
      <sz val="12"/>
      <name val="Book Antiqua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name val="Calibri"/>
      <family val="2"/>
      <scheme val="minor"/>
    </font>
    <font>
      <sz val="13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7" fillId="0" borderId="0" applyFont="0" applyFill="0" applyBorder="0" applyAlignment="0" applyProtection="0"/>
  </cellStyleXfs>
  <cellXfs count="22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5" xfId="0" applyFont="1" applyBorder="1" applyAlignment="1"/>
    <xf numFmtId="0" fontId="4" fillId="0" borderId="5" xfId="0" applyFont="1" applyBorder="1" applyAlignment="1"/>
    <xf numFmtId="0" fontId="5" fillId="0" borderId="1" xfId="0" applyFont="1" applyBorder="1"/>
    <xf numFmtId="0" fontId="1" fillId="0" borderId="0" xfId="0" applyFont="1" applyBorder="1" applyAlignment="1"/>
    <xf numFmtId="0" fontId="1" fillId="2" borderId="1" xfId="0" applyFont="1" applyFill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/>
    </xf>
    <xf numFmtId="0" fontId="3" fillId="2" borderId="2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 applyAlignment="1"/>
    <xf numFmtId="0" fontId="11" fillId="0" borderId="0" xfId="0" applyFont="1" applyFill="1" applyBorder="1" applyAlignment="1">
      <alignment wrapText="1"/>
    </xf>
    <xf numFmtId="0" fontId="12" fillId="0" borderId="0" xfId="0" applyFont="1" applyAlignment="1"/>
    <xf numFmtId="0" fontId="10" fillId="0" borderId="0" xfId="0" applyFont="1" applyAlignment="1">
      <alignment wrapText="1"/>
    </xf>
    <xf numFmtId="0" fontId="13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Alignment="1"/>
    <xf numFmtId="0" fontId="15" fillId="0" borderId="0" xfId="0" applyFont="1"/>
    <xf numFmtId="0" fontId="14" fillId="0" borderId="0" xfId="0" applyFont="1" applyAlignment="1">
      <alignment vertical="center"/>
    </xf>
    <xf numFmtId="0" fontId="16" fillId="0" borderId="0" xfId="0" applyFont="1" applyFill="1" applyBorder="1" applyAlignment="1">
      <alignment vertical="center" wrapText="1"/>
    </xf>
    <xf numFmtId="0" fontId="1" fillId="0" borderId="1" xfId="0" applyFont="1" applyBorder="1" applyAlignment="1"/>
    <xf numFmtId="0" fontId="14" fillId="0" borderId="1" xfId="0" applyFont="1" applyBorder="1" applyAlignment="1"/>
    <xf numFmtId="0" fontId="1" fillId="0" borderId="11" xfId="0" applyFont="1" applyBorder="1" applyAlignment="1"/>
    <xf numFmtId="0" fontId="1" fillId="0" borderId="9" xfId="0" applyFont="1" applyBorder="1" applyAlignment="1"/>
    <xf numFmtId="0" fontId="15" fillId="0" borderId="11" xfId="0" applyFont="1" applyBorder="1"/>
    <xf numFmtId="0" fontId="15" fillId="0" borderId="9" xfId="0" applyFont="1" applyBorder="1"/>
    <xf numFmtId="0" fontId="14" fillId="0" borderId="11" xfId="0" applyFont="1" applyBorder="1" applyAlignment="1"/>
    <xf numFmtId="0" fontId="14" fillId="0" borderId="9" xfId="0" applyFont="1" applyBorder="1" applyAlignment="1"/>
    <xf numFmtId="0" fontId="1" fillId="0" borderId="4" xfId="0" applyFont="1" applyBorder="1" applyAlignment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11" xfId="0" applyFont="1" applyFill="1" applyBorder="1" applyAlignment="1">
      <alignment wrapText="1"/>
    </xf>
    <xf numFmtId="0" fontId="1" fillId="0" borderId="11" xfId="0" applyFont="1" applyBorder="1" applyAlignment="1">
      <alignment wrapText="1"/>
    </xf>
    <xf numFmtId="0" fontId="8" fillId="0" borderId="9" xfId="0" applyFont="1" applyFill="1" applyBorder="1" applyAlignment="1">
      <alignment wrapText="1"/>
    </xf>
    <xf numFmtId="0" fontId="1" fillId="0" borderId="11" xfId="0" applyFont="1" applyFill="1" applyBorder="1" applyAlignment="1">
      <alignment horizontal="center"/>
    </xf>
    <xf numFmtId="0" fontId="1" fillId="0" borderId="10" xfId="0" applyFont="1" applyBorder="1" applyAlignment="1"/>
    <xf numFmtId="0" fontId="15" fillId="0" borderId="10" xfId="0" applyFont="1" applyBorder="1"/>
    <xf numFmtId="0" fontId="14" fillId="0" borderId="10" xfId="0" applyFont="1" applyBorder="1" applyAlignment="1"/>
    <xf numFmtId="0" fontId="5" fillId="0" borderId="1" xfId="0" applyFont="1" applyBorder="1" applyAlignment="1">
      <alignment horizontal="left" wrapText="1"/>
    </xf>
    <xf numFmtId="43" fontId="5" fillId="0" borderId="1" xfId="1" applyFont="1" applyBorder="1"/>
    <xf numFmtId="0" fontId="5" fillId="0" borderId="1" xfId="0" applyFont="1" applyBorder="1" applyAlignment="1">
      <alignment vertical="center" wrapText="1"/>
    </xf>
    <xf numFmtId="43" fontId="1" fillId="0" borderId="1" xfId="1" applyFont="1" applyBorder="1"/>
    <xf numFmtId="43" fontId="9" fillId="0" borderId="1" xfId="1" applyFont="1" applyBorder="1"/>
    <xf numFmtId="0" fontId="1" fillId="0" borderId="11" xfId="0" applyFont="1" applyBorder="1"/>
    <xf numFmtId="0" fontId="5" fillId="0" borderId="1" xfId="0" applyFont="1" applyBorder="1" applyAlignment="1">
      <alignment horizontal="center" wrapText="1"/>
    </xf>
    <xf numFmtId="0" fontId="5" fillId="0" borderId="11" xfId="0" applyFont="1" applyBorder="1" applyAlignment="1">
      <alignment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/>
    <xf numFmtId="0" fontId="1" fillId="3" borderId="1" xfId="0" applyFont="1" applyFill="1" applyBorder="1"/>
    <xf numFmtId="43" fontId="5" fillId="3" borderId="1" xfId="1" applyFont="1" applyFill="1" applyBorder="1"/>
    <xf numFmtId="43" fontId="1" fillId="3" borderId="1" xfId="1" applyFont="1" applyFill="1" applyBorder="1"/>
    <xf numFmtId="0" fontId="0" fillId="3" borderId="0" xfId="0" applyFill="1"/>
    <xf numFmtId="0" fontId="1" fillId="3" borderId="0" xfId="0" applyFont="1" applyFill="1"/>
    <xf numFmtId="0" fontId="1" fillId="3" borderId="5" xfId="0" applyFont="1" applyFill="1" applyBorder="1" applyAlignment="1"/>
    <xf numFmtId="0" fontId="4" fillId="3" borderId="5" xfId="0" applyFont="1" applyFill="1" applyBorder="1" applyAlignment="1"/>
    <xf numFmtId="0" fontId="1" fillId="3" borderId="0" xfId="0" applyFont="1" applyFill="1" applyBorder="1" applyAlignment="1"/>
    <xf numFmtId="0" fontId="3" fillId="3" borderId="2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vertical="center"/>
    </xf>
    <xf numFmtId="43" fontId="5" fillId="3" borderId="1" xfId="1" applyFont="1" applyFill="1" applyBorder="1" applyAlignment="1">
      <alignment vertical="center"/>
    </xf>
    <xf numFmtId="0" fontId="1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/>
    <xf numFmtId="0" fontId="5" fillId="3" borderId="9" xfId="0" applyFont="1" applyFill="1" applyBorder="1" applyAlignment="1">
      <alignment horizontal="left"/>
    </xf>
    <xf numFmtId="0" fontId="5" fillId="3" borderId="11" xfId="0" applyFont="1" applyFill="1" applyBorder="1" applyAlignment="1">
      <alignment vertical="center" wrapText="1"/>
    </xf>
    <xf numFmtId="43" fontId="1" fillId="3" borderId="1" xfId="0" applyNumberFormat="1" applyFont="1" applyFill="1" applyBorder="1"/>
    <xf numFmtId="0" fontId="9" fillId="3" borderId="0" xfId="0" applyFont="1" applyFill="1"/>
    <xf numFmtId="0" fontId="5" fillId="3" borderId="0" xfId="0" applyFont="1" applyFill="1"/>
    <xf numFmtId="0" fontId="1" fillId="3" borderId="4" xfId="0" applyFont="1" applyFill="1" applyBorder="1" applyAlignment="1"/>
    <xf numFmtId="0" fontId="1" fillId="3" borderId="12" xfId="0" applyFont="1" applyFill="1" applyBorder="1" applyAlignment="1"/>
    <xf numFmtId="0" fontId="1" fillId="3" borderId="13" xfId="0" applyFont="1" applyFill="1" applyBorder="1" applyAlignment="1"/>
    <xf numFmtId="0" fontId="1" fillId="3" borderId="9" xfId="0" applyFont="1" applyFill="1" applyBorder="1" applyAlignment="1"/>
    <xf numFmtId="0" fontId="1" fillId="3" borderId="11" xfId="0" applyFont="1" applyFill="1" applyBorder="1" applyAlignment="1"/>
    <xf numFmtId="0" fontId="1" fillId="3" borderId="0" xfId="0" applyFont="1" applyFill="1" applyAlignment="1">
      <alignment vertical="center"/>
    </xf>
    <xf numFmtId="0" fontId="1" fillId="3" borderId="1" xfId="0" applyFont="1" applyFill="1" applyBorder="1" applyAlignment="1"/>
    <xf numFmtId="0" fontId="1" fillId="3" borderId="10" xfId="0" applyFont="1" applyFill="1" applyBorder="1" applyAlignment="1"/>
    <xf numFmtId="0" fontId="1" fillId="3" borderId="0" xfId="0" applyFont="1" applyFill="1" applyBorder="1" applyAlignment="1">
      <alignment vertical="center"/>
    </xf>
    <xf numFmtId="0" fontId="8" fillId="3" borderId="9" xfId="0" applyFont="1" applyFill="1" applyBorder="1" applyAlignment="1">
      <alignment wrapText="1"/>
    </xf>
    <xf numFmtId="0" fontId="8" fillId="3" borderId="11" xfId="0" applyFont="1" applyFill="1" applyBorder="1" applyAlignment="1">
      <alignment wrapText="1"/>
    </xf>
    <xf numFmtId="0" fontId="5" fillId="3" borderId="0" xfId="0" applyFont="1" applyFill="1" applyAlignment="1">
      <alignment horizontal="left"/>
    </xf>
    <xf numFmtId="0" fontId="14" fillId="3" borderId="1" xfId="0" applyFont="1" applyFill="1" applyBorder="1" applyAlignment="1"/>
    <xf numFmtId="0" fontId="15" fillId="3" borderId="9" xfId="0" applyFont="1" applyFill="1" applyBorder="1"/>
    <xf numFmtId="0" fontId="15" fillId="3" borderId="10" xfId="0" applyFont="1" applyFill="1" applyBorder="1"/>
    <xf numFmtId="0" fontId="15" fillId="3" borderId="11" xfId="0" applyFont="1" applyFill="1" applyBorder="1"/>
    <xf numFmtId="0" fontId="1" fillId="3" borderId="11" xfId="0" applyFont="1" applyFill="1" applyBorder="1" applyAlignment="1">
      <alignment wrapText="1"/>
    </xf>
    <xf numFmtId="0" fontId="14" fillId="3" borderId="9" xfId="0" applyFont="1" applyFill="1" applyBorder="1" applyAlignment="1"/>
    <xf numFmtId="0" fontId="14" fillId="3" borderId="10" xfId="0" applyFont="1" applyFill="1" applyBorder="1" applyAlignment="1"/>
    <xf numFmtId="0" fontId="14" fillId="3" borderId="11" xfId="0" applyFont="1" applyFill="1" applyBorder="1" applyAlignment="1"/>
    <xf numFmtId="0" fontId="14" fillId="3" borderId="0" xfId="0" applyFont="1" applyFill="1" applyAlignment="1">
      <alignment vertical="center"/>
    </xf>
    <xf numFmtId="0" fontId="16" fillId="3" borderId="0" xfId="0" applyFont="1" applyFill="1" applyBorder="1" applyAlignment="1">
      <alignment vertical="center" wrapText="1"/>
    </xf>
    <xf numFmtId="0" fontId="15" fillId="3" borderId="0" xfId="0" applyFont="1" applyFill="1"/>
    <xf numFmtId="0" fontId="1" fillId="3" borderId="0" xfId="0" applyFont="1" applyFill="1" applyAlignment="1"/>
    <xf numFmtId="0" fontId="10" fillId="3" borderId="0" xfId="0" applyFont="1" applyFill="1" applyAlignment="1"/>
    <xf numFmtId="0" fontId="11" fillId="3" borderId="0" xfId="0" applyFont="1" applyFill="1" applyBorder="1" applyAlignment="1">
      <alignment wrapText="1"/>
    </xf>
    <xf numFmtId="0" fontId="10" fillId="3" borderId="0" xfId="0" applyFont="1" applyFill="1" applyAlignment="1">
      <alignment wrapText="1"/>
    </xf>
    <xf numFmtId="0" fontId="12" fillId="3" borderId="0" xfId="0" applyFont="1" applyFill="1" applyAlignment="1"/>
    <xf numFmtId="0" fontId="13" fillId="3" borderId="0" xfId="0" applyFont="1" applyFill="1" applyBorder="1" applyAlignment="1">
      <alignment vertical="center" wrapText="1"/>
    </xf>
    <xf numFmtId="0" fontId="5" fillId="3" borderId="5" xfId="0" applyFont="1" applyFill="1" applyBorder="1" applyAlignment="1"/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Border="1" applyAlignment="1">
      <alignment vertical="center"/>
    </xf>
    <xf numFmtId="0" fontId="0" fillId="3" borderId="0" xfId="0" applyFont="1" applyFill="1"/>
    <xf numFmtId="43" fontId="1" fillId="3" borderId="1" xfId="1" applyFont="1" applyFill="1" applyBorder="1" applyAlignment="1">
      <alignment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0" fontId="0" fillId="3" borderId="0" xfId="0" applyFill="1" applyAlignment="1">
      <alignment wrapText="1"/>
    </xf>
    <xf numFmtId="0" fontId="2" fillId="3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/>
    </xf>
    <xf numFmtId="0" fontId="1" fillId="3" borderId="0" xfId="0" applyFont="1" applyFill="1" applyAlignment="1">
      <alignment horizontal="left" vertical="center"/>
    </xf>
    <xf numFmtId="4" fontId="20" fillId="3" borderId="1" xfId="0" applyNumberFormat="1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/>
    </xf>
    <xf numFmtId="0" fontId="1" fillId="3" borderId="0" xfId="0" applyFont="1" applyFill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 vertical="center"/>
    </xf>
    <xf numFmtId="43" fontId="5" fillId="5" borderId="1" xfId="1" applyFont="1" applyFill="1" applyBorder="1"/>
    <xf numFmtId="0" fontId="1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/>
    </xf>
    <xf numFmtId="0" fontId="8" fillId="0" borderId="1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1" fillId="0" borderId="9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wrapText="1"/>
    </xf>
    <xf numFmtId="0" fontId="1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/>
    </xf>
    <xf numFmtId="0" fontId="7" fillId="3" borderId="0" xfId="0" applyFont="1" applyFill="1" applyAlignment="1">
      <alignment horizontal="right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3" borderId="11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43" fontId="9" fillId="3" borderId="1" xfId="1" applyFont="1" applyFill="1" applyBorder="1"/>
    <xf numFmtId="43" fontId="5" fillId="3" borderId="1" xfId="1" applyFont="1" applyFill="1" applyBorder="1" applyAlignment="1">
      <alignment wrapText="1"/>
    </xf>
    <xf numFmtId="0" fontId="18" fillId="3" borderId="1" xfId="0" applyFont="1" applyFill="1" applyBorder="1" applyAlignment="1">
      <alignment wrapText="1"/>
    </xf>
    <xf numFmtId="0" fontId="18" fillId="3" borderId="1" xfId="0" applyFont="1" applyFill="1" applyBorder="1" applyAlignment="1">
      <alignment vertical="center" wrapText="1"/>
    </xf>
    <xf numFmtId="0" fontId="18" fillId="3" borderId="1" xfId="0" applyFont="1" applyFill="1" applyBorder="1" applyAlignment="1">
      <alignment horizontal="left" vertical="center"/>
    </xf>
    <xf numFmtId="0" fontId="18" fillId="3" borderId="1" xfId="0" applyFont="1" applyFill="1" applyBorder="1"/>
    <xf numFmtId="43" fontId="18" fillId="3" borderId="1" xfId="1" applyFont="1" applyFill="1" applyBorder="1"/>
    <xf numFmtId="43" fontId="8" fillId="3" borderId="1" xfId="1" applyFont="1" applyFill="1" applyBorder="1"/>
    <xf numFmtId="0" fontId="8" fillId="3" borderId="1" xfId="0" applyFont="1" applyFill="1" applyBorder="1"/>
    <xf numFmtId="0" fontId="19" fillId="3" borderId="0" xfId="0" applyFont="1" applyFill="1"/>
    <xf numFmtId="43" fontId="5" fillId="3" borderId="1" xfId="1" applyNumberFormat="1" applyFont="1" applyFill="1" applyBorder="1"/>
    <xf numFmtId="43" fontId="1" fillId="3" borderId="1" xfId="1" applyFont="1" applyFill="1" applyBorder="1" applyAlignment="1">
      <alignment vertical="center"/>
    </xf>
    <xf numFmtId="0" fontId="15" fillId="3" borderId="1" xfId="0" applyFont="1" applyFill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A93"/>
  <sheetViews>
    <sheetView zoomScale="124" zoomScaleNormal="124" workbookViewId="0">
      <pane ySplit="8" topLeftCell="A39" activePane="bottomLeft" state="frozen"/>
      <selection pane="bottomLeft" activeCell="E10" sqref="E10"/>
    </sheetView>
  </sheetViews>
  <sheetFormatPr defaultRowHeight="15"/>
  <cols>
    <col min="3" max="3" width="22.42578125" customWidth="1"/>
    <col min="4" max="4" width="11.7109375" customWidth="1"/>
    <col min="5" max="5" width="11.42578125" customWidth="1"/>
    <col min="6" max="6" width="13" customWidth="1"/>
    <col min="7" max="7" width="11.7109375" customWidth="1"/>
    <col min="9" max="9" width="14.5703125" customWidth="1"/>
    <col min="10" max="10" width="14.85546875" customWidth="1"/>
    <col min="11" max="11" width="11.28515625" customWidth="1"/>
    <col min="12" max="12" width="13" customWidth="1"/>
    <col min="24" max="24" width="13.5703125" customWidth="1"/>
  </cols>
  <sheetData>
    <row r="1" spans="2:25" ht="15.7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2:25" ht="18.75">
      <c r="B2" s="169" t="s">
        <v>41</v>
      </c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70" t="s">
        <v>54</v>
      </c>
      <c r="T2" s="170"/>
      <c r="U2" s="170"/>
      <c r="V2" s="170"/>
      <c r="W2" s="170"/>
      <c r="X2" s="170"/>
      <c r="Y2" s="170"/>
    </row>
    <row r="3" spans="2:25" ht="18.75">
      <c r="B3" s="169" t="s">
        <v>55</v>
      </c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  <c r="V3" s="169"/>
      <c r="W3" s="169"/>
      <c r="X3" s="8"/>
      <c r="Y3" s="1"/>
    </row>
    <row r="4" spans="2:25" ht="15.75">
      <c r="B4" s="3" t="s">
        <v>8</v>
      </c>
      <c r="C4" s="3"/>
      <c r="D4" s="3"/>
      <c r="E4" s="3"/>
      <c r="F4" s="3"/>
      <c r="G4" s="3"/>
      <c r="H4" s="3"/>
      <c r="I4" s="3"/>
      <c r="J4" s="3"/>
      <c r="K4" s="3"/>
      <c r="L4" s="4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6"/>
      <c r="Y4" s="1"/>
    </row>
    <row r="5" spans="2:25" ht="15" customHeight="1">
      <c r="B5" s="144" t="s">
        <v>0</v>
      </c>
      <c r="C5" s="144" t="s">
        <v>1</v>
      </c>
      <c r="D5" s="144" t="s">
        <v>53</v>
      </c>
      <c r="E5" s="144" t="s">
        <v>2</v>
      </c>
      <c r="F5" s="144" t="s">
        <v>3</v>
      </c>
      <c r="G5" s="14"/>
      <c r="H5" s="144" t="s">
        <v>37</v>
      </c>
      <c r="I5" s="144" t="s">
        <v>24</v>
      </c>
      <c r="J5" s="144" t="s">
        <v>7</v>
      </c>
      <c r="K5" s="144" t="s">
        <v>4</v>
      </c>
      <c r="L5" s="171" t="s">
        <v>5</v>
      </c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44" t="s">
        <v>25</v>
      </c>
      <c r="Y5" s="172" t="s">
        <v>22</v>
      </c>
    </row>
    <row r="6" spans="2:25">
      <c r="B6" s="164"/>
      <c r="C6" s="164"/>
      <c r="D6" s="164"/>
      <c r="E6" s="164"/>
      <c r="F6" s="164"/>
      <c r="G6" s="165" t="s">
        <v>38</v>
      </c>
      <c r="H6" s="164"/>
      <c r="I6" s="164"/>
      <c r="J6" s="164"/>
      <c r="K6" s="164"/>
      <c r="L6" s="171" t="s">
        <v>6</v>
      </c>
      <c r="M6" s="171"/>
      <c r="N6" s="161" t="s">
        <v>27</v>
      </c>
      <c r="O6" s="162"/>
      <c r="P6" s="162"/>
      <c r="Q6" s="162"/>
      <c r="R6" s="162"/>
      <c r="S6" s="162"/>
      <c r="T6" s="162"/>
      <c r="U6" s="162"/>
      <c r="V6" s="162"/>
      <c r="W6" s="163"/>
      <c r="X6" s="164"/>
      <c r="Y6" s="165"/>
    </row>
    <row r="7" spans="2:25" ht="15.75" customHeight="1">
      <c r="B7" s="164"/>
      <c r="C7" s="164"/>
      <c r="D7" s="164"/>
      <c r="E7" s="164"/>
      <c r="F7" s="164"/>
      <c r="G7" s="165"/>
      <c r="H7" s="164"/>
      <c r="I7" s="164"/>
      <c r="J7" s="164"/>
      <c r="K7" s="164"/>
      <c r="L7" s="167" t="s">
        <v>23</v>
      </c>
      <c r="M7" s="144" t="s">
        <v>26</v>
      </c>
      <c r="N7" s="144" t="s">
        <v>11</v>
      </c>
      <c r="O7" s="146" t="s">
        <v>12</v>
      </c>
      <c r="P7" s="147"/>
      <c r="Q7" s="147"/>
      <c r="R7" s="148"/>
      <c r="S7" s="144" t="s">
        <v>13</v>
      </c>
      <c r="T7" s="144" t="s">
        <v>10</v>
      </c>
      <c r="U7" s="144" t="s">
        <v>14</v>
      </c>
      <c r="V7" s="144" t="s">
        <v>15</v>
      </c>
      <c r="W7" s="144" t="s">
        <v>16</v>
      </c>
      <c r="X7" s="164"/>
      <c r="Y7" s="165"/>
    </row>
    <row r="8" spans="2:25" ht="15.75">
      <c r="B8" s="145"/>
      <c r="C8" s="145"/>
      <c r="D8" s="145"/>
      <c r="E8" s="145"/>
      <c r="F8" s="145"/>
      <c r="G8" s="166"/>
      <c r="H8" s="145"/>
      <c r="I8" s="145"/>
      <c r="J8" s="145"/>
      <c r="K8" s="145"/>
      <c r="L8" s="168"/>
      <c r="M8" s="145"/>
      <c r="N8" s="145"/>
      <c r="O8" s="7" t="s">
        <v>18</v>
      </c>
      <c r="P8" s="7" t="s">
        <v>19</v>
      </c>
      <c r="Q8" s="7" t="s">
        <v>20</v>
      </c>
      <c r="R8" s="7" t="s">
        <v>21</v>
      </c>
      <c r="S8" s="145"/>
      <c r="T8" s="145"/>
      <c r="U8" s="145"/>
      <c r="V8" s="145"/>
      <c r="W8" s="145"/>
      <c r="X8" s="145"/>
      <c r="Y8" s="166"/>
    </row>
    <row r="9" spans="2:25" ht="31.5">
      <c r="B9" s="13">
        <v>1</v>
      </c>
      <c r="C9" s="46" t="s">
        <v>87</v>
      </c>
      <c r="D9" s="48" t="s">
        <v>56</v>
      </c>
      <c r="E9" s="13" t="s">
        <v>56</v>
      </c>
      <c r="F9" s="5" t="s">
        <v>57</v>
      </c>
      <c r="G9" s="5" t="s">
        <v>59</v>
      </c>
      <c r="H9" s="5"/>
      <c r="I9" s="47">
        <v>300000</v>
      </c>
      <c r="J9" s="12" t="s">
        <v>58</v>
      </c>
      <c r="K9" s="2"/>
      <c r="L9" s="2"/>
      <c r="M9" s="2"/>
      <c r="N9" s="5">
        <v>1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2:25" ht="31.5">
      <c r="B10" s="15">
        <v>2</v>
      </c>
      <c r="C10" s="12" t="s">
        <v>61</v>
      </c>
      <c r="D10" s="48" t="s">
        <v>56</v>
      </c>
      <c r="E10" s="13" t="s">
        <v>56</v>
      </c>
      <c r="F10" s="5" t="s">
        <v>57</v>
      </c>
      <c r="G10" s="5" t="s">
        <v>60</v>
      </c>
      <c r="H10" s="2"/>
      <c r="I10" s="47">
        <v>500000</v>
      </c>
      <c r="J10" s="12" t="s">
        <v>58</v>
      </c>
      <c r="K10" s="2"/>
      <c r="L10" s="2"/>
      <c r="M10" s="2"/>
      <c r="N10" s="5">
        <v>1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2:25" ht="31.5">
      <c r="B11" s="13">
        <v>3</v>
      </c>
      <c r="C11" s="12" t="s">
        <v>62</v>
      </c>
      <c r="D11" s="48" t="s">
        <v>56</v>
      </c>
      <c r="E11" s="13" t="s">
        <v>56</v>
      </c>
      <c r="F11" s="5" t="s">
        <v>57</v>
      </c>
      <c r="G11" s="5" t="s">
        <v>60</v>
      </c>
      <c r="H11" s="2"/>
      <c r="I11" s="47">
        <v>500000</v>
      </c>
      <c r="J11" s="12" t="s">
        <v>58</v>
      </c>
      <c r="K11" s="2"/>
      <c r="L11" s="2"/>
      <c r="M11" s="2"/>
      <c r="N11" s="2">
        <v>1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2:25" ht="57.75" customHeight="1">
      <c r="B12" s="15">
        <v>4</v>
      </c>
      <c r="C12" s="12" t="s">
        <v>63</v>
      </c>
      <c r="D12" s="48" t="s">
        <v>56</v>
      </c>
      <c r="E12" s="13" t="s">
        <v>56</v>
      </c>
      <c r="F12" s="12" t="s">
        <v>64</v>
      </c>
      <c r="G12" s="5" t="s">
        <v>60</v>
      </c>
      <c r="H12" s="5">
        <v>247</v>
      </c>
      <c r="I12" s="47">
        <v>920000</v>
      </c>
      <c r="J12" s="12" t="s">
        <v>58</v>
      </c>
      <c r="K12" s="12" t="s">
        <v>65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5">
        <v>1</v>
      </c>
      <c r="X12" s="2">
        <v>15</v>
      </c>
      <c r="Y12" s="2"/>
    </row>
    <row r="13" spans="2:25" ht="47.25">
      <c r="B13" s="13">
        <v>5</v>
      </c>
      <c r="C13" s="12" t="s">
        <v>66</v>
      </c>
      <c r="D13" s="48" t="s">
        <v>56</v>
      </c>
      <c r="E13" s="13" t="s">
        <v>56</v>
      </c>
      <c r="F13" s="12" t="s">
        <v>64</v>
      </c>
      <c r="G13" s="5" t="s">
        <v>60</v>
      </c>
      <c r="H13" s="2"/>
      <c r="I13" s="50">
        <v>1000000</v>
      </c>
      <c r="J13" s="12" t="s">
        <v>58</v>
      </c>
      <c r="K13" s="2"/>
      <c r="L13" s="2"/>
      <c r="M13" s="2"/>
      <c r="N13" s="5">
        <v>1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2:25" ht="63">
      <c r="B14" s="15">
        <v>6</v>
      </c>
      <c r="C14" s="46" t="s">
        <v>88</v>
      </c>
      <c r="D14" s="48" t="s">
        <v>56</v>
      </c>
      <c r="E14" s="13" t="s">
        <v>56</v>
      </c>
      <c r="F14" s="12" t="s">
        <v>64</v>
      </c>
      <c r="G14" s="5" t="s">
        <v>59</v>
      </c>
      <c r="H14" s="5"/>
      <c r="I14" s="47">
        <v>250000</v>
      </c>
      <c r="J14" s="12" t="s">
        <v>58</v>
      </c>
      <c r="K14" s="2"/>
      <c r="L14" s="2"/>
      <c r="M14" s="2"/>
      <c r="N14" s="5">
        <v>1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2:25" ht="63">
      <c r="B15" s="13">
        <v>7</v>
      </c>
      <c r="C15" s="12" t="s">
        <v>68</v>
      </c>
      <c r="D15" s="48" t="s">
        <v>56</v>
      </c>
      <c r="E15" s="13" t="s">
        <v>56</v>
      </c>
      <c r="F15" s="12" t="s">
        <v>69</v>
      </c>
      <c r="G15" s="5" t="s">
        <v>60</v>
      </c>
      <c r="H15" s="5">
        <v>328</v>
      </c>
      <c r="I15" s="47">
        <v>1000000</v>
      </c>
      <c r="J15" s="12" t="s">
        <v>58</v>
      </c>
      <c r="K15" s="12" t="s">
        <v>65</v>
      </c>
      <c r="L15" s="2"/>
      <c r="M15" s="2"/>
      <c r="N15" s="2"/>
      <c r="O15" s="2"/>
      <c r="P15" s="2"/>
      <c r="Q15" s="2"/>
      <c r="R15" s="2"/>
      <c r="S15" s="2">
        <v>1</v>
      </c>
      <c r="T15" s="2"/>
      <c r="U15" s="2"/>
      <c r="V15" s="2"/>
      <c r="W15" s="2"/>
      <c r="X15" s="2">
        <v>300</v>
      </c>
      <c r="Y15" s="2"/>
    </row>
    <row r="16" spans="2:25" ht="34.5" customHeight="1">
      <c r="B16" s="15">
        <v>8</v>
      </c>
      <c r="C16" s="12" t="s">
        <v>70</v>
      </c>
      <c r="D16" s="48" t="s">
        <v>56</v>
      </c>
      <c r="E16" s="13" t="s">
        <v>56</v>
      </c>
      <c r="F16" s="12" t="s">
        <v>69</v>
      </c>
      <c r="G16" s="5" t="s">
        <v>60</v>
      </c>
      <c r="H16" s="2"/>
      <c r="I16" s="49">
        <v>500000</v>
      </c>
      <c r="J16" s="12" t="s">
        <v>58</v>
      </c>
      <c r="K16" s="2"/>
      <c r="L16" s="2"/>
      <c r="M16" s="2"/>
      <c r="N16" s="5">
        <v>1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2:25" ht="50.25" customHeight="1">
      <c r="B17" s="13">
        <v>9</v>
      </c>
      <c r="C17" s="12" t="s">
        <v>71</v>
      </c>
      <c r="D17" s="48" t="s">
        <v>56</v>
      </c>
      <c r="E17" s="13" t="s">
        <v>56</v>
      </c>
      <c r="F17" s="12" t="s">
        <v>69</v>
      </c>
      <c r="G17" s="5" t="s">
        <v>60</v>
      </c>
      <c r="H17" s="2"/>
      <c r="I17" s="49">
        <v>500000</v>
      </c>
      <c r="J17" s="12" t="s">
        <v>58</v>
      </c>
      <c r="K17" s="2"/>
      <c r="L17" s="2"/>
      <c r="M17" s="2"/>
      <c r="N17" s="5">
        <v>1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2:25" ht="51" customHeight="1">
      <c r="B18" s="15">
        <v>10</v>
      </c>
      <c r="C18" s="12" t="s">
        <v>73</v>
      </c>
      <c r="D18" s="48" t="s">
        <v>56</v>
      </c>
      <c r="E18" s="13" t="s">
        <v>56</v>
      </c>
      <c r="F18" s="12" t="s">
        <v>72</v>
      </c>
      <c r="G18" s="5" t="s">
        <v>60</v>
      </c>
      <c r="H18" s="2"/>
      <c r="I18" s="49">
        <v>1000000</v>
      </c>
      <c r="J18" s="12" t="s">
        <v>58</v>
      </c>
      <c r="K18" s="2"/>
      <c r="L18" s="2"/>
      <c r="M18" s="2"/>
      <c r="N18" s="5">
        <v>1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2:25" ht="63">
      <c r="B19" s="13">
        <v>11</v>
      </c>
      <c r="C19" s="12" t="s">
        <v>75</v>
      </c>
      <c r="D19" s="48" t="s">
        <v>56</v>
      </c>
      <c r="E19" s="13" t="s">
        <v>56</v>
      </c>
      <c r="F19" s="12" t="s">
        <v>74</v>
      </c>
      <c r="G19" s="5" t="s">
        <v>60</v>
      </c>
      <c r="H19" s="5">
        <v>160</v>
      </c>
      <c r="I19" s="47">
        <v>1000000</v>
      </c>
      <c r="J19" s="12" t="s">
        <v>58</v>
      </c>
      <c r="K19" s="12" t="s">
        <v>76</v>
      </c>
      <c r="L19" s="12"/>
      <c r="M19" s="2"/>
      <c r="N19" s="5"/>
      <c r="O19" s="2"/>
      <c r="P19" s="2"/>
      <c r="Q19" s="2"/>
      <c r="R19" s="2"/>
      <c r="S19" s="5">
        <v>1</v>
      </c>
      <c r="T19" s="2"/>
      <c r="U19" s="2"/>
      <c r="V19" s="2"/>
      <c r="W19" s="2"/>
      <c r="X19" s="2">
        <v>19</v>
      </c>
      <c r="Y19" s="2"/>
    </row>
    <row r="20" spans="2:25" ht="63">
      <c r="B20" s="15">
        <v>12</v>
      </c>
      <c r="C20" s="12" t="s">
        <v>78</v>
      </c>
      <c r="D20" s="48" t="s">
        <v>56</v>
      </c>
      <c r="E20" s="13" t="s">
        <v>56</v>
      </c>
      <c r="F20" s="12" t="s">
        <v>77</v>
      </c>
      <c r="G20" s="5" t="s">
        <v>60</v>
      </c>
      <c r="H20" s="2">
        <v>110</v>
      </c>
      <c r="I20" s="47">
        <v>500000</v>
      </c>
      <c r="J20" s="12" t="s">
        <v>58</v>
      </c>
      <c r="K20" s="12" t="s">
        <v>76</v>
      </c>
      <c r="L20" s="12"/>
      <c r="M20" s="2"/>
      <c r="N20" s="5"/>
      <c r="O20" s="2"/>
      <c r="P20" s="2"/>
      <c r="Q20" s="2"/>
      <c r="R20" s="2"/>
      <c r="S20" s="5">
        <v>1</v>
      </c>
      <c r="T20" s="2"/>
      <c r="U20" s="2"/>
      <c r="V20" s="2"/>
      <c r="W20" s="2"/>
      <c r="X20" s="5">
        <v>25</v>
      </c>
      <c r="Y20" s="2"/>
    </row>
    <row r="21" spans="2:25" ht="47.25">
      <c r="B21" s="13">
        <v>13</v>
      </c>
      <c r="C21" s="12" t="s">
        <v>79</v>
      </c>
      <c r="D21" s="48" t="s">
        <v>56</v>
      </c>
      <c r="E21" s="13" t="s">
        <v>56</v>
      </c>
      <c r="F21" s="12" t="s">
        <v>77</v>
      </c>
      <c r="G21" s="5" t="s">
        <v>60</v>
      </c>
      <c r="H21" s="2">
        <v>76</v>
      </c>
      <c r="I21" s="49">
        <v>500000</v>
      </c>
      <c r="J21" s="12" t="s">
        <v>58</v>
      </c>
      <c r="K21" s="2"/>
      <c r="L21" s="2"/>
      <c r="M21" s="2"/>
      <c r="N21" s="5"/>
      <c r="O21" s="2">
        <v>1</v>
      </c>
      <c r="P21" s="2"/>
      <c r="Q21" s="2"/>
      <c r="R21" s="2"/>
      <c r="S21" s="2"/>
      <c r="T21" s="2"/>
      <c r="U21" s="2"/>
      <c r="V21" s="2"/>
      <c r="W21" s="2"/>
      <c r="X21" s="2">
        <v>7</v>
      </c>
      <c r="Y21" s="2"/>
    </row>
    <row r="22" spans="2:25" ht="47.25">
      <c r="B22" s="15">
        <v>14</v>
      </c>
      <c r="C22" s="12" t="s">
        <v>80</v>
      </c>
      <c r="D22" s="48" t="s">
        <v>56</v>
      </c>
      <c r="E22" s="13" t="s">
        <v>56</v>
      </c>
      <c r="F22" s="12" t="s">
        <v>77</v>
      </c>
      <c r="G22" s="5" t="s">
        <v>60</v>
      </c>
      <c r="H22" s="2">
        <v>60</v>
      </c>
      <c r="I22" s="49">
        <v>500000</v>
      </c>
      <c r="J22" s="12" t="s">
        <v>58</v>
      </c>
      <c r="K22" s="2"/>
      <c r="L22" s="2"/>
      <c r="M22" s="2"/>
      <c r="N22" s="5"/>
      <c r="O22" s="2">
        <v>1</v>
      </c>
      <c r="P22" s="2"/>
      <c r="Q22" s="2"/>
      <c r="R22" s="2"/>
      <c r="S22" s="2"/>
      <c r="T22" s="2"/>
      <c r="U22" s="2"/>
      <c r="V22" s="2"/>
      <c r="W22" s="2"/>
      <c r="X22" s="2">
        <v>25</v>
      </c>
      <c r="Y22" s="2"/>
    </row>
    <row r="23" spans="2:25" ht="47.25">
      <c r="B23" s="13">
        <v>15</v>
      </c>
      <c r="C23" s="12" t="s">
        <v>81</v>
      </c>
      <c r="D23" s="48" t="s">
        <v>56</v>
      </c>
      <c r="E23" s="13" t="s">
        <v>56</v>
      </c>
      <c r="F23" s="12" t="s">
        <v>82</v>
      </c>
      <c r="G23" s="5" t="s">
        <v>83</v>
      </c>
      <c r="H23" s="2"/>
      <c r="I23" s="49">
        <v>800000</v>
      </c>
      <c r="J23" s="12" t="s">
        <v>58</v>
      </c>
      <c r="K23" s="2"/>
      <c r="L23" s="2"/>
      <c r="M23" s="2"/>
      <c r="N23" s="5">
        <v>1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2:25" ht="45" customHeight="1">
      <c r="B24" s="15">
        <v>16</v>
      </c>
      <c r="C24" s="12" t="s">
        <v>84</v>
      </c>
      <c r="D24" s="48" t="s">
        <v>56</v>
      </c>
      <c r="E24" s="13" t="s">
        <v>56</v>
      </c>
      <c r="F24" s="12" t="s">
        <v>82</v>
      </c>
      <c r="G24" s="5" t="s">
        <v>60</v>
      </c>
      <c r="H24" s="5">
        <v>94.51</v>
      </c>
      <c r="I24" s="47">
        <v>950000</v>
      </c>
      <c r="J24" s="12" t="s">
        <v>58</v>
      </c>
      <c r="K24" s="12" t="s">
        <v>85</v>
      </c>
      <c r="L24" s="47">
        <v>914000</v>
      </c>
      <c r="M24" s="2"/>
      <c r="N24" s="5"/>
      <c r="O24" s="2"/>
      <c r="P24" s="2"/>
      <c r="Q24" s="2"/>
      <c r="R24" s="2"/>
      <c r="S24" s="2"/>
      <c r="T24" s="2"/>
      <c r="U24" s="2"/>
      <c r="V24" s="2"/>
      <c r="W24" s="5">
        <v>1</v>
      </c>
      <c r="X24" s="5">
        <v>55</v>
      </c>
      <c r="Y24" s="2"/>
    </row>
    <row r="25" spans="2:25" ht="63.75" customHeight="1">
      <c r="B25" s="13">
        <v>17</v>
      </c>
      <c r="C25" s="46" t="s">
        <v>89</v>
      </c>
      <c r="D25" s="48" t="s">
        <v>56</v>
      </c>
      <c r="E25" s="13" t="s">
        <v>56</v>
      </c>
      <c r="F25" s="12" t="s">
        <v>86</v>
      </c>
      <c r="G25" s="5" t="s">
        <v>59</v>
      </c>
      <c r="H25" s="5"/>
      <c r="I25" s="47">
        <v>200000</v>
      </c>
      <c r="J25" s="12" t="s">
        <v>58</v>
      </c>
      <c r="K25" s="5"/>
      <c r="L25" s="5"/>
      <c r="M25" s="2"/>
      <c r="N25" s="5">
        <v>1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2:25" ht="47.25">
      <c r="B26" s="15">
        <v>18</v>
      </c>
      <c r="C26" s="12" t="s">
        <v>91</v>
      </c>
      <c r="D26" s="48" t="s">
        <v>56</v>
      </c>
      <c r="E26" s="13" t="s">
        <v>56</v>
      </c>
      <c r="F26" s="12" t="s">
        <v>90</v>
      </c>
      <c r="G26" s="5" t="s">
        <v>60</v>
      </c>
      <c r="H26" s="2">
        <v>214</v>
      </c>
      <c r="I26" s="49">
        <v>1000000</v>
      </c>
      <c r="J26" s="12" t="s">
        <v>58</v>
      </c>
      <c r="K26" s="2"/>
      <c r="L26" s="2"/>
      <c r="M26" s="2"/>
      <c r="N26" s="5"/>
      <c r="O26" s="2">
        <v>1</v>
      </c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2:25" ht="51.75" customHeight="1">
      <c r="B27" s="13">
        <v>19</v>
      </c>
      <c r="C27" s="52" t="s">
        <v>92</v>
      </c>
      <c r="D27" s="48" t="s">
        <v>56</v>
      </c>
      <c r="E27" s="13" t="s">
        <v>56</v>
      </c>
      <c r="F27" s="12" t="s">
        <v>90</v>
      </c>
      <c r="G27" s="5" t="s">
        <v>60</v>
      </c>
      <c r="H27" s="2">
        <v>70</v>
      </c>
      <c r="I27" s="49">
        <v>500000</v>
      </c>
      <c r="J27" s="12" t="s">
        <v>58</v>
      </c>
      <c r="K27" s="2"/>
      <c r="L27" s="2"/>
      <c r="M27" s="2"/>
      <c r="N27" s="5"/>
      <c r="O27" s="2">
        <v>1</v>
      </c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2:25" ht="47.25">
      <c r="B28" s="15">
        <v>20</v>
      </c>
      <c r="C28" s="12" t="s">
        <v>94</v>
      </c>
      <c r="D28" s="48" t="s">
        <v>56</v>
      </c>
      <c r="E28" s="13" t="s">
        <v>56</v>
      </c>
      <c r="F28" s="12" t="s">
        <v>93</v>
      </c>
      <c r="G28" s="5" t="s">
        <v>60</v>
      </c>
      <c r="H28" s="2"/>
      <c r="I28" s="49">
        <v>1000000</v>
      </c>
      <c r="J28" s="2"/>
      <c r="K28" s="2"/>
      <c r="L28" s="2"/>
      <c r="M28" s="2"/>
      <c r="N28" s="5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2:25" ht="47.25">
      <c r="B29" s="13">
        <v>21</v>
      </c>
      <c r="C29" s="12" t="s">
        <v>95</v>
      </c>
      <c r="D29" s="48" t="s">
        <v>56</v>
      </c>
      <c r="E29" s="13" t="s">
        <v>56</v>
      </c>
      <c r="F29" s="12" t="s">
        <v>96</v>
      </c>
      <c r="G29" s="5" t="s">
        <v>60</v>
      </c>
      <c r="H29" s="2"/>
      <c r="I29" s="49">
        <v>800000</v>
      </c>
      <c r="J29" s="2"/>
      <c r="K29" s="2"/>
      <c r="L29" s="2"/>
      <c r="M29" s="2"/>
      <c r="N29" s="5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2:25" ht="47.25">
      <c r="B30" s="15">
        <v>22</v>
      </c>
      <c r="C30" s="12" t="s">
        <v>97</v>
      </c>
      <c r="D30" s="48" t="s">
        <v>56</v>
      </c>
      <c r="E30" s="13" t="s">
        <v>56</v>
      </c>
      <c r="F30" s="12" t="s">
        <v>98</v>
      </c>
      <c r="G30" s="5" t="s">
        <v>83</v>
      </c>
      <c r="H30" s="2"/>
      <c r="I30" s="49">
        <v>500000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2:25" ht="31.5">
      <c r="B31" s="13">
        <v>23</v>
      </c>
      <c r="C31" s="12" t="s">
        <v>99</v>
      </c>
      <c r="D31" s="48" t="s">
        <v>56</v>
      </c>
      <c r="E31" s="13" t="s">
        <v>56</v>
      </c>
      <c r="F31" s="12" t="s">
        <v>100</v>
      </c>
      <c r="G31" s="5" t="s">
        <v>83</v>
      </c>
      <c r="H31" s="2"/>
      <c r="I31" s="49">
        <v>1260000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2:25" ht="63">
      <c r="B32" s="15">
        <v>24</v>
      </c>
      <c r="C32" s="53" t="s">
        <v>102</v>
      </c>
      <c r="D32" s="48" t="s">
        <v>56</v>
      </c>
      <c r="E32" s="13" t="s">
        <v>56</v>
      </c>
      <c r="F32" s="12" t="s">
        <v>101</v>
      </c>
      <c r="G32" s="5" t="s">
        <v>83</v>
      </c>
      <c r="H32" s="2"/>
      <c r="I32" s="47">
        <v>400000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2:25" ht="47.25">
      <c r="B33" s="13">
        <v>25</v>
      </c>
      <c r="C33" s="12" t="s">
        <v>103</v>
      </c>
      <c r="D33" s="48" t="s">
        <v>56</v>
      </c>
      <c r="E33" s="13" t="s">
        <v>56</v>
      </c>
      <c r="F33" s="12" t="s">
        <v>104</v>
      </c>
      <c r="G33" s="5" t="s">
        <v>60</v>
      </c>
      <c r="H33" s="2"/>
      <c r="I33" s="47">
        <v>1000000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2:25" ht="47.25">
      <c r="B34" s="15">
        <v>26</v>
      </c>
      <c r="C34" s="12" t="s">
        <v>106</v>
      </c>
      <c r="D34" s="48" t="s">
        <v>56</v>
      </c>
      <c r="E34" s="13" t="s">
        <v>56</v>
      </c>
      <c r="F34" s="12" t="s">
        <v>105</v>
      </c>
      <c r="G34" s="5" t="s">
        <v>60</v>
      </c>
      <c r="H34" s="2"/>
      <c r="I34" s="47">
        <v>500000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2:25" ht="47.25">
      <c r="B35" s="13">
        <v>27</v>
      </c>
      <c r="C35" s="12" t="s">
        <v>108</v>
      </c>
      <c r="D35" s="48" t="s">
        <v>56</v>
      </c>
      <c r="E35" s="13" t="s">
        <v>56</v>
      </c>
      <c r="F35" s="12" t="s">
        <v>107</v>
      </c>
      <c r="G35" s="5" t="s">
        <v>60</v>
      </c>
      <c r="H35" s="2"/>
      <c r="I35" s="47">
        <v>500000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2:25" ht="63">
      <c r="B36" s="15">
        <v>28</v>
      </c>
      <c r="C36" s="12" t="s">
        <v>110</v>
      </c>
      <c r="D36" s="48" t="s">
        <v>56</v>
      </c>
      <c r="E36" s="13" t="s">
        <v>56</v>
      </c>
      <c r="F36" s="12" t="s">
        <v>109</v>
      </c>
      <c r="G36" s="5" t="s">
        <v>60</v>
      </c>
      <c r="H36" s="2"/>
      <c r="I36" s="47">
        <v>1000000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2:25" ht="47.25">
      <c r="B37" s="13">
        <v>29</v>
      </c>
      <c r="C37" s="46" t="s">
        <v>111</v>
      </c>
      <c r="D37" s="48" t="s">
        <v>56</v>
      </c>
      <c r="E37" s="13" t="s">
        <v>56</v>
      </c>
      <c r="F37" s="12" t="s">
        <v>112</v>
      </c>
      <c r="G37" s="5" t="s">
        <v>59</v>
      </c>
      <c r="H37" s="2"/>
      <c r="I37" s="47">
        <v>500000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2:25" ht="47.25">
      <c r="B38" s="15">
        <v>30</v>
      </c>
      <c r="C38" s="12" t="s">
        <v>113</v>
      </c>
      <c r="D38" s="48" t="s">
        <v>56</v>
      </c>
      <c r="E38" s="13" t="s">
        <v>56</v>
      </c>
      <c r="F38" s="12" t="s">
        <v>114</v>
      </c>
      <c r="G38" s="5" t="s">
        <v>60</v>
      </c>
      <c r="H38" s="2"/>
      <c r="I38" s="47">
        <v>1000000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2:25" ht="15.75">
      <c r="B39" s="15"/>
      <c r="C39" s="51"/>
      <c r="D39" s="51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2:25" ht="15.75">
      <c r="B40" s="15"/>
      <c r="C40" s="51"/>
      <c r="D40" s="51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2:25" ht="15.75">
      <c r="B41" s="15"/>
      <c r="C41" s="51"/>
      <c r="D41" s="51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2:25" ht="15.75">
      <c r="B42" s="15"/>
      <c r="C42" s="51"/>
      <c r="D42" s="51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2:25" ht="15.75">
      <c r="B43" s="15"/>
      <c r="C43" s="51"/>
      <c r="D43" s="51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2:25" ht="15.75">
      <c r="B44" s="15"/>
      <c r="C44" s="51"/>
      <c r="D44" s="51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2:25" ht="15.75">
      <c r="B45" s="15"/>
      <c r="C45" s="51"/>
      <c r="D45" s="51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2:25" ht="15.75">
      <c r="B46" s="15"/>
      <c r="C46" s="51"/>
      <c r="D46" s="51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2:25" ht="15.75">
      <c r="B47" s="15"/>
      <c r="C47" s="51"/>
      <c r="D47" s="51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2:25" ht="15.75">
      <c r="B48" s="15"/>
      <c r="C48" s="51"/>
      <c r="D48" s="51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2:27" ht="15.75">
      <c r="B49" s="15"/>
      <c r="C49" s="51"/>
      <c r="D49" s="51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2:27" ht="15.75">
      <c r="B50" s="15"/>
      <c r="C50" s="51"/>
      <c r="D50" s="51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2:27" ht="15.75">
      <c r="B51" s="15"/>
      <c r="C51" s="51"/>
      <c r="D51" s="51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2:27" ht="15.75">
      <c r="B52" s="15"/>
      <c r="C52" s="51"/>
      <c r="D52" s="51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2:27" ht="15.75">
      <c r="B53" s="15"/>
      <c r="C53" s="51"/>
      <c r="D53" s="51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2:27" ht="15.75">
      <c r="B54" s="15"/>
      <c r="C54" s="51"/>
      <c r="D54" s="51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2:27" ht="15.75">
      <c r="B55" s="15"/>
      <c r="C55" s="51"/>
      <c r="D55" s="51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2:27" ht="15.75">
      <c r="B56" s="15"/>
      <c r="C56" s="51"/>
      <c r="D56" s="51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2:27" ht="15.75">
      <c r="B57" s="15"/>
      <c r="C57" s="51"/>
      <c r="D57" s="51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2:27" ht="15.75">
      <c r="B58" s="15"/>
      <c r="C58" s="51"/>
      <c r="D58" s="51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2:27" ht="15.75">
      <c r="B59" s="15"/>
      <c r="C59" s="51"/>
      <c r="D59" s="51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2:27" ht="15.75">
      <c r="B60" s="15"/>
      <c r="C60" s="51"/>
      <c r="D60" s="51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2:27" ht="15.75">
      <c r="B61" s="13">
        <v>31</v>
      </c>
      <c r="C61" s="51"/>
      <c r="D61" s="51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2:27" ht="15.75">
      <c r="B62" s="156" t="s">
        <v>9</v>
      </c>
      <c r="C62" s="157"/>
      <c r="D62" s="4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2:27"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</row>
    <row r="64" spans="2:27" ht="15.75">
      <c r="B64" s="151" t="s">
        <v>17</v>
      </c>
      <c r="C64" s="152"/>
      <c r="D64" s="152"/>
      <c r="E64" s="152"/>
      <c r="F64" s="152"/>
      <c r="G64" s="153"/>
      <c r="H64" s="10"/>
      <c r="I64" s="16" t="s">
        <v>42</v>
      </c>
      <c r="J64" s="16"/>
      <c r="K64" s="16"/>
      <c r="L64" s="16"/>
      <c r="M64" s="16"/>
      <c r="N64" s="16"/>
      <c r="O64" s="16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 spans="2:27" ht="15.75">
      <c r="B65" s="158" t="s">
        <v>67</v>
      </c>
      <c r="C65" s="159"/>
      <c r="D65" s="159"/>
      <c r="E65" s="160"/>
      <c r="F65" s="150" t="s">
        <v>43</v>
      </c>
      <c r="G65" s="150"/>
      <c r="I65" s="16"/>
      <c r="J65" s="16"/>
      <c r="K65" s="16"/>
      <c r="L65" s="16"/>
      <c r="M65" s="16"/>
      <c r="N65" s="16"/>
      <c r="O65" s="16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 spans="2:27" ht="15.75" customHeight="1">
      <c r="B66" s="36" t="s">
        <v>28</v>
      </c>
      <c r="C66" s="37"/>
      <c r="D66" s="3"/>
      <c r="E66" s="38"/>
      <c r="F66" s="31">
        <v>2</v>
      </c>
      <c r="G66" s="30">
        <v>3</v>
      </c>
      <c r="I66" s="9" t="s">
        <v>40</v>
      </c>
      <c r="J66" s="9"/>
      <c r="K66" s="9"/>
      <c r="L66" s="9"/>
      <c r="M66" s="9"/>
      <c r="N66" s="9"/>
      <c r="O66" s="9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2:27" ht="15.75" customHeight="1">
      <c r="B67" s="28" t="s">
        <v>29</v>
      </c>
      <c r="C67" s="31"/>
      <c r="D67" s="43"/>
      <c r="E67" s="30"/>
      <c r="F67" s="31">
        <v>9</v>
      </c>
      <c r="G67" s="30"/>
      <c r="I67" s="154" t="s">
        <v>46</v>
      </c>
      <c r="J67" s="154"/>
      <c r="K67" s="154"/>
      <c r="L67" s="154"/>
      <c r="M67" s="154"/>
      <c r="N67" s="154"/>
      <c r="O67" s="154"/>
      <c r="P67" s="154"/>
      <c r="Q67" s="154"/>
      <c r="R67" s="154"/>
      <c r="S67" s="154"/>
      <c r="T67" s="154"/>
      <c r="U67" s="154"/>
      <c r="V67" s="154"/>
      <c r="W67" s="154"/>
      <c r="X67" s="154"/>
      <c r="Y67" s="154"/>
      <c r="Z67" s="154"/>
      <c r="AA67" s="154"/>
    </row>
    <row r="68" spans="2:27" ht="15.75">
      <c r="B68" s="28" t="s">
        <v>30</v>
      </c>
      <c r="C68" s="31"/>
      <c r="D68" s="43"/>
      <c r="E68" s="30"/>
      <c r="F68" s="31">
        <v>4</v>
      </c>
      <c r="G68" s="30"/>
      <c r="I68" s="23" t="s">
        <v>47</v>
      </c>
      <c r="J68" s="23"/>
      <c r="K68" s="23"/>
      <c r="L68" s="23"/>
      <c r="M68" s="23"/>
      <c r="N68" s="23"/>
      <c r="O68" s="23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 spans="2:27" ht="15.75">
      <c r="B69" s="28" t="s">
        <v>31</v>
      </c>
      <c r="C69" s="31"/>
      <c r="D69" s="43"/>
      <c r="E69" s="30"/>
      <c r="F69" s="31">
        <v>5</v>
      </c>
      <c r="G69" s="30"/>
      <c r="I69" s="9" t="s">
        <v>48</v>
      </c>
      <c r="J69" s="9"/>
      <c r="K69" s="9"/>
      <c r="L69" s="9"/>
      <c r="M69" s="9"/>
      <c r="N69" s="9"/>
      <c r="O69" s="9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 spans="2:27" ht="15.75">
      <c r="B70" s="28" t="s">
        <v>32</v>
      </c>
      <c r="C70" s="31"/>
      <c r="D70" s="43"/>
      <c r="E70" s="30"/>
      <c r="F70" s="31">
        <v>1</v>
      </c>
      <c r="G70" s="30"/>
      <c r="I70" s="23" t="s">
        <v>49</v>
      </c>
      <c r="J70" s="23"/>
      <c r="K70" s="23"/>
      <c r="L70" s="23"/>
      <c r="M70" s="23"/>
      <c r="N70" s="23"/>
      <c r="O70" s="23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2:27" ht="15.75">
      <c r="B71" s="28" t="s">
        <v>33</v>
      </c>
      <c r="C71" s="31"/>
      <c r="D71" s="43"/>
      <c r="E71" s="30"/>
      <c r="F71" s="31">
        <v>7</v>
      </c>
      <c r="G71" s="30"/>
      <c r="I71" s="155" t="s">
        <v>50</v>
      </c>
      <c r="J71" s="155"/>
      <c r="K71" s="155"/>
      <c r="L71" s="155"/>
      <c r="M71" s="155"/>
      <c r="N71" s="155"/>
      <c r="O71" s="155"/>
      <c r="P71" s="155"/>
      <c r="Q71" s="155"/>
      <c r="R71" s="155"/>
      <c r="S71" s="155"/>
      <c r="T71" s="155"/>
      <c r="U71" s="155"/>
      <c r="V71" s="155"/>
      <c r="W71" s="155"/>
      <c r="X71" s="155"/>
      <c r="Y71" s="155"/>
      <c r="Z71" s="155"/>
      <c r="AA71" s="155"/>
    </row>
    <row r="72" spans="2:27" ht="15.75" customHeight="1">
      <c r="B72" s="143" t="s">
        <v>34</v>
      </c>
      <c r="C72" s="143"/>
      <c r="D72" s="143"/>
      <c r="E72" s="143"/>
      <c r="F72" s="41">
        <v>10</v>
      </c>
      <c r="G72" s="39"/>
      <c r="I72" s="149" t="s">
        <v>51</v>
      </c>
      <c r="J72" s="149"/>
      <c r="K72" s="149"/>
      <c r="L72" s="149"/>
      <c r="M72" s="149"/>
      <c r="N72" s="149"/>
      <c r="O72" s="149"/>
      <c r="P72" s="149"/>
      <c r="Q72" s="149"/>
      <c r="R72" s="149"/>
      <c r="S72" s="149"/>
      <c r="T72" s="149"/>
      <c r="U72" s="149"/>
      <c r="V72" s="149"/>
      <c r="W72" s="149"/>
      <c r="X72" s="149"/>
      <c r="Y72" s="149"/>
      <c r="Z72" s="149"/>
      <c r="AA72" s="11"/>
    </row>
    <row r="73" spans="2:27" ht="15.75">
      <c r="B73" s="28" t="s">
        <v>36</v>
      </c>
      <c r="C73" s="31"/>
      <c r="D73" s="43"/>
      <c r="E73" s="30"/>
      <c r="F73" s="31">
        <v>8</v>
      </c>
      <c r="G73" s="30"/>
      <c r="I73" s="149" t="s">
        <v>52</v>
      </c>
      <c r="J73" s="149"/>
      <c r="K73" s="149"/>
      <c r="L73" s="149"/>
      <c r="M73" s="149"/>
      <c r="N73" s="149"/>
      <c r="O73" s="149"/>
      <c r="P73" s="149"/>
      <c r="Q73" s="149"/>
      <c r="R73" s="149"/>
      <c r="S73" s="149"/>
      <c r="T73" s="149"/>
      <c r="U73" s="149"/>
      <c r="V73" s="149"/>
      <c r="W73" s="149"/>
      <c r="X73" s="149"/>
      <c r="Y73" s="149"/>
      <c r="Z73" s="149"/>
      <c r="AA73" s="149"/>
    </row>
    <row r="74" spans="2:27" ht="15.75">
      <c r="B74" s="29" t="s">
        <v>35</v>
      </c>
      <c r="C74" s="31"/>
      <c r="D74" s="43"/>
      <c r="E74" s="30"/>
      <c r="F74" s="31">
        <v>12</v>
      </c>
      <c r="G74" s="30"/>
      <c r="I74" s="9"/>
      <c r="J74" s="9"/>
      <c r="K74" s="9"/>
      <c r="L74" s="9"/>
      <c r="M74" s="9"/>
      <c r="N74" s="9"/>
      <c r="O74" s="9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2:27" ht="15.75">
      <c r="B75" s="28" t="s">
        <v>39</v>
      </c>
      <c r="C75" s="33"/>
      <c r="D75" s="44"/>
      <c r="E75" s="32"/>
      <c r="F75" s="31">
        <v>11</v>
      </c>
      <c r="G75" s="3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2:27" ht="15.75">
      <c r="B76" s="28" t="s">
        <v>44</v>
      </c>
      <c r="C76" s="28"/>
      <c r="D76" s="28"/>
      <c r="E76" s="28"/>
      <c r="F76" s="31">
        <v>6</v>
      </c>
      <c r="G76" s="4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2:27" ht="15.75">
      <c r="B77" s="28" t="s">
        <v>45</v>
      </c>
      <c r="C77" s="35"/>
      <c r="D77" s="45"/>
      <c r="E77" s="34"/>
      <c r="F77" s="35">
        <v>6</v>
      </c>
      <c r="G77" s="34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2:27" ht="16.5">
      <c r="B78" s="26"/>
      <c r="C78" s="9"/>
      <c r="D78" s="9"/>
      <c r="E78" s="27"/>
      <c r="F78" s="27"/>
      <c r="G78" s="27"/>
      <c r="H78" s="27"/>
      <c r="I78" s="27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 spans="2:27" ht="15.75"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 spans="2:27" ht="15.75">
      <c r="I80" s="25"/>
      <c r="J80" s="10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 spans="9:27" ht="15.75">
      <c r="I81" s="25"/>
      <c r="J81" s="24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 spans="9:27" ht="22.5">
      <c r="J82" s="18"/>
    </row>
    <row r="83" spans="9:27" ht="22.5">
      <c r="J83" s="18"/>
    </row>
    <row r="84" spans="9:27" ht="22.5">
      <c r="J84" s="18"/>
    </row>
    <row r="85" spans="9:27" ht="22.5">
      <c r="J85" s="18"/>
    </row>
    <row r="86" spans="9:27" ht="22.5">
      <c r="J86" s="18"/>
    </row>
    <row r="87" spans="9:27" ht="22.5">
      <c r="J87" s="19"/>
    </row>
    <row r="88" spans="9:27" ht="22.5">
      <c r="J88" s="18"/>
    </row>
    <row r="89" spans="9:27" ht="22.5">
      <c r="J89" s="18"/>
    </row>
    <row r="90" spans="9:27" ht="22.5">
      <c r="J90" s="18"/>
    </row>
    <row r="91" spans="9:27" ht="22.5">
      <c r="J91" s="21"/>
    </row>
    <row r="92" spans="9:27" ht="22.5">
      <c r="J92" s="20"/>
    </row>
    <row r="93" spans="9:27" ht="23.25">
      <c r="J93" s="22"/>
    </row>
  </sheetData>
  <mergeCells count="36">
    <mergeCell ref="B2:R2"/>
    <mergeCell ref="S2:Y2"/>
    <mergeCell ref="B3:W3"/>
    <mergeCell ref="B5:B8"/>
    <mergeCell ref="C5:C8"/>
    <mergeCell ref="E5:E8"/>
    <mergeCell ref="F5:F8"/>
    <mergeCell ref="H5:H8"/>
    <mergeCell ref="L5:W5"/>
    <mergeCell ref="X5:X8"/>
    <mergeCell ref="Y5:Y8"/>
    <mergeCell ref="L6:M6"/>
    <mergeCell ref="D5:D8"/>
    <mergeCell ref="I73:AA73"/>
    <mergeCell ref="N6:W6"/>
    <mergeCell ref="K5:K8"/>
    <mergeCell ref="G6:G8"/>
    <mergeCell ref="M7:M8"/>
    <mergeCell ref="L7:L8"/>
    <mergeCell ref="V7:V8"/>
    <mergeCell ref="I5:I8"/>
    <mergeCell ref="J5:J8"/>
    <mergeCell ref="B72:E72"/>
    <mergeCell ref="N7:N8"/>
    <mergeCell ref="O7:R7"/>
    <mergeCell ref="S7:S8"/>
    <mergeCell ref="T7:T8"/>
    <mergeCell ref="I72:Z72"/>
    <mergeCell ref="F65:G65"/>
    <mergeCell ref="B64:G64"/>
    <mergeCell ref="I67:AA67"/>
    <mergeCell ref="I71:AA71"/>
    <mergeCell ref="W7:W8"/>
    <mergeCell ref="B62:C62"/>
    <mergeCell ref="U7:U8"/>
    <mergeCell ref="B65:E65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X358"/>
  <sheetViews>
    <sheetView tabSelected="1" zoomScale="74" zoomScaleNormal="74" workbookViewId="0">
      <pane ySplit="8" topLeftCell="A309" activePane="bottomLeft" state="frozen"/>
      <selection pane="bottomLeft" activeCell="M210" sqref="M210"/>
    </sheetView>
  </sheetViews>
  <sheetFormatPr defaultRowHeight="15"/>
  <cols>
    <col min="1" max="1" width="9.140625" style="63"/>
    <col min="2" max="2" width="6.28515625" style="63" customWidth="1"/>
    <col min="3" max="3" width="22.42578125" style="63" customWidth="1"/>
    <col min="4" max="4" width="11.140625" style="63" customWidth="1"/>
    <col min="5" max="5" width="11.42578125" style="63" customWidth="1"/>
    <col min="6" max="6" width="13" style="63" customWidth="1"/>
    <col min="7" max="7" width="11.7109375" style="63" customWidth="1"/>
    <col min="8" max="8" width="17.85546875" style="63" customWidth="1"/>
    <col min="9" max="9" width="14.5703125" style="113" customWidth="1"/>
    <col min="10" max="10" width="18.140625" style="63" customWidth="1"/>
    <col min="11" max="16384" width="9.140625" style="63"/>
  </cols>
  <sheetData>
    <row r="1" spans="2:22" ht="15.75">
      <c r="B1" s="64"/>
      <c r="C1" s="64"/>
      <c r="D1" s="64"/>
      <c r="E1" s="64"/>
      <c r="F1" s="64"/>
      <c r="G1" s="64"/>
      <c r="H1" s="64"/>
      <c r="I1" s="79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</row>
    <row r="2" spans="2:22" ht="18.75">
      <c r="B2" s="176" t="s">
        <v>609</v>
      </c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</row>
    <row r="3" spans="2:22" ht="18.75">
      <c r="B3" s="176" t="s">
        <v>608</v>
      </c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</row>
    <row r="4" spans="2:22" ht="15.75">
      <c r="B4" s="65" t="s">
        <v>480</v>
      </c>
      <c r="C4" s="65"/>
      <c r="D4" s="65"/>
      <c r="E4" s="65"/>
      <c r="F4" s="65"/>
      <c r="G4" s="65"/>
      <c r="H4" s="65"/>
      <c r="I4" s="109"/>
      <c r="J4" s="66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7"/>
    </row>
    <row r="5" spans="2:22" ht="15" customHeight="1">
      <c r="B5" s="178" t="s">
        <v>0</v>
      </c>
      <c r="C5" s="178" t="s">
        <v>1</v>
      </c>
      <c r="D5" s="178" t="s">
        <v>53</v>
      </c>
      <c r="E5" s="178" t="s">
        <v>2</v>
      </c>
      <c r="F5" s="178" t="s">
        <v>3</v>
      </c>
      <c r="G5" s="68"/>
      <c r="H5" s="178" t="s">
        <v>24</v>
      </c>
      <c r="I5" s="192" t="s">
        <v>4</v>
      </c>
      <c r="J5" s="183" t="s">
        <v>5</v>
      </c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15"/>
    </row>
    <row r="6" spans="2:22" ht="15" customHeight="1">
      <c r="B6" s="179"/>
      <c r="C6" s="179"/>
      <c r="D6" s="179"/>
      <c r="E6" s="179"/>
      <c r="F6" s="179"/>
      <c r="G6" s="181" t="s">
        <v>38</v>
      </c>
      <c r="H6" s="179"/>
      <c r="I6" s="193"/>
      <c r="J6" s="183" t="s">
        <v>6</v>
      </c>
      <c r="K6" s="183"/>
      <c r="L6" s="184" t="s">
        <v>27</v>
      </c>
      <c r="M6" s="185"/>
      <c r="N6" s="185"/>
      <c r="O6" s="185"/>
      <c r="P6" s="185"/>
      <c r="Q6" s="185"/>
      <c r="R6" s="185"/>
      <c r="S6" s="185"/>
      <c r="T6" s="185"/>
      <c r="U6" s="186"/>
      <c r="V6" s="116"/>
    </row>
    <row r="7" spans="2:22" ht="15" customHeight="1">
      <c r="B7" s="179"/>
      <c r="C7" s="179"/>
      <c r="D7" s="179"/>
      <c r="E7" s="179"/>
      <c r="F7" s="179"/>
      <c r="G7" s="181"/>
      <c r="H7" s="179"/>
      <c r="I7" s="193"/>
      <c r="J7" s="187" t="s">
        <v>23</v>
      </c>
      <c r="K7" s="178" t="s">
        <v>26</v>
      </c>
      <c r="L7" s="178" t="s">
        <v>11</v>
      </c>
      <c r="M7" s="189" t="s">
        <v>12</v>
      </c>
      <c r="N7" s="190"/>
      <c r="O7" s="190"/>
      <c r="P7" s="191"/>
      <c r="Q7" s="178" t="s">
        <v>13</v>
      </c>
      <c r="R7" s="178" t="s">
        <v>10</v>
      </c>
      <c r="S7" s="178" t="s">
        <v>14</v>
      </c>
      <c r="T7" s="178" t="s">
        <v>15</v>
      </c>
      <c r="U7" s="178" t="s">
        <v>16</v>
      </c>
      <c r="V7" s="141"/>
    </row>
    <row r="8" spans="2:22" ht="15.75">
      <c r="B8" s="180"/>
      <c r="C8" s="180"/>
      <c r="D8" s="180"/>
      <c r="E8" s="180"/>
      <c r="F8" s="180"/>
      <c r="G8" s="182"/>
      <c r="H8" s="180"/>
      <c r="I8" s="194"/>
      <c r="J8" s="188"/>
      <c r="K8" s="180"/>
      <c r="L8" s="180"/>
      <c r="M8" s="60" t="s">
        <v>18</v>
      </c>
      <c r="N8" s="60" t="s">
        <v>19</v>
      </c>
      <c r="O8" s="60" t="s">
        <v>20</v>
      </c>
      <c r="P8" s="60" t="s">
        <v>21</v>
      </c>
      <c r="Q8" s="180"/>
      <c r="R8" s="180"/>
      <c r="S8" s="180"/>
      <c r="T8" s="180"/>
      <c r="U8" s="180"/>
      <c r="V8" s="140"/>
    </row>
    <row r="9" spans="2:22" ht="31.5">
      <c r="B9" s="69">
        <v>1</v>
      </c>
      <c r="C9" s="56" t="s">
        <v>115</v>
      </c>
      <c r="D9" s="56" t="s">
        <v>352</v>
      </c>
      <c r="E9" s="57" t="s">
        <v>56</v>
      </c>
      <c r="F9" s="208" t="s">
        <v>57</v>
      </c>
      <c r="G9" s="70" t="s">
        <v>60</v>
      </c>
      <c r="H9" s="71">
        <v>2000000</v>
      </c>
      <c r="I9" s="58" t="s">
        <v>532</v>
      </c>
      <c r="J9" s="61">
        <v>1940000</v>
      </c>
      <c r="K9" s="60"/>
      <c r="L9" s="59"/>
      <c r="M9" s="60"/>
      <c r="N9" s="60"/>
      <c r="O9" s="60"/>
      <c r="P9" s="60"/>
      <c r="Q9" s="60"/>
      <c r="R9" s="60"/>
      <c r="S9" s="60"/>
      <c r="T9" s="60"/>
      <c r="U9" s="60">
        <v>1</v>
      </c>
      <c r="V9" s="60"/>
    </row>
    <row r="10" spans="2:22" ht="47.25">
      <c r="B10" s="57">
        <v>2</v>
      </c>
      <c r="C10" s="58" t="s">
        <v>116</v>
      </c>
      <c r="D10" s="56" t="s">
        <v>352</v>
      </c>
      <c r="E10" s="57" t="s">
        <v>56</v>
      </c>
      <c r="F10" s="198" t="s">
        <v>64</v>
      </c>
      <c r="G10" s="59" t="s">
        <v>60</v>
      </c>
      <c r="H10" s="61">
        <v>920000</v>
      </c>
      <c r="I10" s="58" t="s">
        <v>533</v>
      </c>
      <c r="J10" s="61">
        <v>884362</v>
      </c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59">
        <v>1</v>
      </c>
      <c r="V10" s="59"/>
    </row>
    <row r="11" spans="2:22" ht="47.25">
      <c r="B11" s="69">
        <v>3</v>
      </c>
      <c r="C11" s="58" t="s">
        <v>117</v>
      </c>
      <c r="D11" s="56" t="s">
        <v>352</v>
      </c>
      <c r="E11" s="57" t="s">
        <v>56</v>
      </c>
      <c r="F11" s="199"/>
      <c r="G11" s="59" t="s">
        <v>60</v>
      </c>
      <c r="H11" s="209">
        <v>1130000</v>
      </c>
      <c r="I11" s="58" t="s">
        <v>533</v>
      </c>
      <c r="J11" s="62">
        <v>1079666</v>
      </c>
      <c r="K11" s="60"/>
      <c r="L11" s="59"/>
      <c r="M11" s="60"/>
      <c r="N11" s="60"/>
      <c r="O11" s="60"/>
      <c r="P11" s="60"/>
      <c r="Q11" s="60"/>
      <c r="R11" s="60"/>
      <c r="S11" s="60"/>
      <c r="T11" s="60"/>
      <c r="U11" s="60">
        <v>1</v>
      </c>
      <c r="V11" s="60"/>
    </row>
    <row r="12" spans="2:22" ht="78.75">
      <c r="B12" s="57">
        <v>4</v>
      </c>
      <c r="C12" s="58" t="s">
        <v>118</v>
      </c>
      <c r="D12" s="56" t="s">
        <v>352</v>
      </c>
      <c r="E12" s="57" t="s">
        <v>56</v>
      </c>
      <c r="F12" s="58" t="s">
        <v>69</v>
      </c>
      <c r="G12" s="59" t="s">
        <v>60</v>
      </c>
      <c r="H12" s="61">
        <v>1000000</v>
      </c>
      <c r="I12" s="58" t="s">
        <v>533</v>
      </c>
      <c r="J12" s="62">
        <v>970000</v>
      </c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>
        <v>1</v>
      </c>
      <c r="V12" s="60"/>
    </row>
    <row r="13" spans="2:22" ht="47.25">
      <c r="B13" s="69">
        <v>5</v>
      </c>
      <c r="C13" s="58" t="s">
        <v>119</v>
      </c>
      <c r="D13" s="56" t="s">
        <v>352</v>
      </c>
      <c r="E13" s="57" t="s">
        <v>56</v>
      </c>
      <c r="F13" s="58" t="s">
        <v>69</v>
      </c>
      <c r="G13" s="59" t="s">
        <v>60</v>
      </c>
      <c r="H13" s="62">
        <v>600000</v>
      </c>
      <c r="I13" s="58" t="s">
        <v>533</v>
      </c>
      <c r="J13" s="60"/>
      <c r="K13" s="60"/>
      <c r="L13" s="59"/>
      <c r="M13" s="60"/>
      <c r="N13" s="60"/>
      <c r="O13" s="60"/>
      <c r="P13" s="60"/>
      <c r="Q13" s="60"/>
      <c r="R13" s="60"/>
      <c r="S13" s="60"/>
      <c r="T13" s="60"/>
      <c r="U13" s="60">
        <v>1</v>
      </c>
      <c r="V13" s="60"/>
    </row>
    <row r="14" spans="2:22" ht="47.25">
      <c r="B14" s="57">
        <v>6</v>
      </c>
      <c r="C14" s="58" t="s">
        <v>120</v>
      </c>
      <c r="D14" s="56" t="s">
        <v>352</v>
      </c>
      <c r="E14" s="57" t="s">
        <v>56</v>
      </c>
      <c r="F14" s="58" t="s">
        <v>69</v>
      </c>
      <c r="G14" s="59" t="s">
        <v>60</v>
      </c>
      <c r="H14" s="62">
        <v>600000</v>
      </c>
      <c r="I14" s="58" t="s">
        <v>533</v>
      </c>
      <c r="J14" s="62">
        <v>582000</v>
      </c>
      <c r="K14" s="60"/>
      <c r="L14" s="59"/>
      <c r="M14" s="60"/>
      <c r="N14" s="60"/>
      <c r="O14" s="60"/>
      <c r="P14" s="60"/>
      <c r="Q14" s="60"/>
      <c r="R14" s="60"/>
      <c r="S14" s="60"/>
      <c r="T14" s="60"/>
      <c r="U14" s="60">
        <v>1</v>
      </c>
      <c r="V14" s="60"/>
    </row>
    <row r="15" spans="2:22" ht="47.25">
      <c r="B15" s="69">
        <v>7</v>
      </c>
      <c r="C15" s="58" t="s">
        <v>121</v>
      </c>
      <c r="D15" s="56" t="s">
        <v>352</v>
      </c>
      <c r="E15" s="57" t="s">
        <v>56</v>
      </c>
      <c r="F15" s="58" t="s">
        <v>72</v>
      </c>
      <c r="G15" s="59" t="s">
        <v>60</v>
      </c>
      <c r="H15" s="61">
        <v>1000000</v>
      </c>
      <c r="I15" s="58" t="s">
        <v>534</v>
      </c>
      <c r="J15" s="60"/>
      <c r="K15" s="60"/>
      <c r="L15" s="59"/>
      <c r="M15" s="60"/>
      <c r="N15" s="60"/>
      <c r="O15" s="60"/>
      <c r="P15" s="60"/>
      <c r="Q15" s="60"/>
      <c r="R15" s="60"/>
      <c r="S15" s="60"/>
      <c r="T15" s="60"/>
      <c r="U15" s="60">
        <v>1</v>
      </c>
      <c r="V15" s="60"/>
    </row>
    <row r="16" spans="2:22" ht="47.25">
      <c r="B16" s="57">
        <v>8</v>
      </c>
      <c r="C16" s="58" t="s">
        <v>122</v>
      </c>
      <c r="D16" s="56" t="s">
        <v>352</v>
      </c>
      <c r="E16" s="57" t="s">
        <v>56</v>
      </c>
      <c r="F16" s="58" t="s">
        <v>74</v>
      </c>
      <c r="G16" s="59" t="s">
        <v>60</v>
      </c>
      <c r="H16" s="61">
        <v>1000000</v>
      </c>
      <c r="I16" s="58" t="s">
        <v>534</v>
      </c>
      <c r="J16" s="210">
        <v>966542</v>
      </c>
      <c r="K16" s="60"/>
      <c r="L16" s="59"/>
      <c r="M16" s="60"/>
      <c r="N16" s="60"/>
      <c r="O16" s="60"/>
      <c r="P16" s="60"/>
      <c r="Q16" s="59"/>
      <c r="R16" s="60"/>
      <c r="S16" s="60"/>
      <c r="T16" s="60"/>
      <c r="U16" s="60">
        <v>1</v>
      </c>
      <c r="V16" s="60"/>
    </row>
    <row r="17" spans="2:22" ht="47.25">
      <c r="B17" s="69">
        <v>9</v>
      </c>
      <c r="C17" s="58" t="s">
        <v>512</v>
      </c>
      <c r="D17" s="56" t="s">
        <v>352</v>
      </c>
      <c r="E17" s="57" t="s">
        <v>56</v>
      </c>
      <c r="F17" s="58" t="s">
        <v>74</v>
      </c>
      <c r="G17" s="59" t="s">
        <v>60</v>
      </c>
      <c r="H17" s="61">
        <v>310000</v>
      </c>
      <c r="I17" s="58"/>
      <c r="J17" s="58"/>
      <c r="K17" s="60"/>
      <c r="L17" s="59"/>
      <c r="M17" s="60">
        <v>1</v>
      </c>
      <c r="N17" s="60"/>
      <c r="O17" s="60"/>
      <c r="P17" s="60"/>
      <c r="Q17" s="59"/>
      <c r="R17" s="60"/>
      <c r="S17" s="60"/>
      <c r="T17" s="60"/>
      <c r="U17" s="60"/>
      <c r="V17" s="60"/>
    </row>
    <row r="18" spans="2:22" ht="47.25">
      <c r="B18" s="57">
        <v>10</v>
      </c>
      <c r="C18" s="58" t="s">
        <v>124</v>
      </c>
      <c r="D18" s="56" t="s">
        <v>352</v>
      </c>
      <c r="E18" s="57" t="s">
        <v>56</v>
      </c>
      <c r="F18" s="58" t="s">
        <v>123</v>
      </c>
      <c r="G18" s="59" t="s">
        <v>60</v>
      </c>
      <c r="H18" s="62">
        <v>500000</v>
      </c>
      <c r="I18" s="58" t="s">
        <v>534</v>
      </c>
      <c r="J18" s="61">
        <v>477333</v>
      </c>
      <c r="K18" s="60"/>
      <c r="L18" s="59"/>
      <c r="M18" s="60"/>
      <c r="N18" s="60"/>
      <c r="O18" s="60"/>
      <c r="P18" s="60"/>
      <c r="Q18" s="60"/>
      <c r="R18" s="60"/>
      <c r="S18" s="60"/>
      <c r="T18" s="60"/>
      <c r="U18" s="60">
        <v>1</v>
      </c>
      <c r="V18" s="60"/>
    </row>
    <row r="19" spans="2:22" ht="47.25">
      <c r="B19" s="69">
        <v>11</v>
      </c>
      <c r="C19" s="58" t="s">
        <v>584</v>
      </c>
      <c r="D19" s="56" t="s">
        <v>352</v>
      </c>
      <c r="E19" s="57" t="s">
        <v>56</v>
      </c>
      <c r="F19" s="58" t="s">
        <v>585</v>
      </c>
      <c r="G19" s="59" t="s">
        <v>60</v>
      </c>
      <c r="H19" s="62">
        <v>165000</v>
      </c>
      <c r="I19" s="58"/>
      <c r="J19" s="61"/>
      <c r="K19" s="60"/>
      <c r="L19" s="59"/>
      <c r="M19" s="60">
        <v>1</v>
      </c>
      <c r="N19" s="60"/>
      <c r="O19" s="60"/>
      <c r="P19" s="60"/>
      <c r="Q19" s="60"/>
      <c r="R19" s="60"/>
      <c r="S19" s="60"/>
      <c r="T19" s="60"/>
      <c r="U19" s="60"/>
      <c r="V19" s="60"/>
    </row>
    <row r="20" spans="2:22" ht="47.25">
      <c r="B20" s="57">
        <v>12</v>
      </c>
      <c r="C20" s="58" t="s">
        <v>125</v>
      </c>
      <c r="D20" s="56" t="s">
        <v>352</v>
      </c>
      <c r="E20" s="57" t="s">
        <v>56</v>
      </c>
      <c r="F20" s="58" t="s">
        <v>123</v>
      </c>
      <c r="G20" s="59" t="s">
        <v>60</v>
      </c>
      <c r="H20" s="62">
        <v>400000</v>
      </c>
      <c r="I20" s="59"/>
      <c r="J20" s="60"/>
      <c r="K20" s="60"/>
      <c r="L20" s="59"/>
      <c r="M20" s="60"/>
      <c r="N20" s="60"/>
      <c r="O20" s="60"/>
      <c r="P20" s="60"/>
      <c r="Q20" s="60"/>
      <c r="R20" s="60"/>
      <c r="S20" s="60"/>
      <c r="T20" s="60"/>
      <c r="U20" s="60">
        <v>1</v>
      </c>
      <c r="V20" s="60"/>
    </row>
    <row r="21" spans="2:22" ht="47.25">
      <c r="B21" s="69">
        <v>13</v>
      </c>
      <c r="C21" s="58" t="s">
        <v>126</v>
      </c>
      <c r="D21" s="56" t="s">
        <v>352</v>
      </c>
      <c r="E21" s="57" t="s">
        <v>56</v>
      </c>
      <c r="F21" s="58" t="s">
        <v>123</v>
      </c>
      <c r="G21" s="59" t="s">
        <v>60</v>
      </c>
      <c r="H21" s="61">
        <v>500000</v>
      </c>
      <c r="I21" s="59"/>
      <c r="J21" s="60"/>
      <c r="K21" s="60"/>
      <c r="L21" s="59"/>
      <c r="M21" s="60"/>
      <c r="N21" s="60"/>
      <c r="O21" s="60"/>
      <c r="P21" s="60"/>
      <c r="Q21" s="60"/>
      <c r="R21" s="60"/>
      <c r="S21" s="60"/>
      <c r="T21" s="60"/>
      <c r="U21" s="60">
        <v>1</v>
      </c>
      <c r="V21" s="60"/>
    </row>
    <row r="22" spans="2:22" ht="47.25">
      <c r="B22" s="57">
        <v>14</v>
      </c>
      <c r="C22" s="58" t="s">
        <v>127</v>
      </c>
      <c r="D22" s="56" t="s">
        <v>352</v>
      </c>
      <c r="E22" s="57" t="s">
        <v>56</v>
      </c>
      <c r="F22" s="58" t="s">
        <v>82</v>
      </c>
      <c r="G22" s="59" t="s">
        <v>60</v>
      </c>
      <c r="H22" s="61">
        <v>950000</v>
      </c>
      <c r="I22" s="58" t="s">
        <v>537</v>
      </c>
      <c r="J22" s="61">
        <v>914380</v>
      </c>
      <c r="K22" s="60"/>
      <c r="L22" s="59"/>
      <c r="M22" s="60"/>
      <c r="N22" s="60"/>
      <c r="O22" s="60"/>
      <c r="P22" s="60"/>
      <c r="Q22" s="60"/>
      <c r="R22" s="60"/>
      <c r="S22" s="60"/>
      <c r="T22" s="60"/>
      <c r="U22" s="59">
        <v>1</v>
      </c>
      <c r="V22" s="59"/>
    </row>
    <row r="23" spans="2:22" ht="78.75">
      <c r="B23" s="69">
        <v>15</v>
      </c>
      <c r="C23" s="73" t="s">
        <v>128</v>
      </c>
      <c r="D23" s="56" t="s">
        <v>352</v>
      </c>
      <c r="E23" s="57" t="s">
        <v>56</v>
      </c>
      <c r="F23" s="58" t="s">
        <v>129</v>
      </c>
      <c r="G23" s="59" t="s">
        <v>60</v>
      </c>
      <c r="H23" s="61">
        <v>1000000</v>
      </c>
      <c r="I23" s="58" t="s">
        <v>538</v>
      </c>
      <c r="J23" s="61">
        <v>970000</v>
      </c>
      <c r="K23" s="60"/>
      <c r="L23" s="59"/>
      <c r="M23" s="60"/>
      <c r="N23" s="60"/>
      <c r="O23" s="60"/>
      <c r="P23" s="60"/>
      <c r="Q23" s="60"/>
      <c r="R23" s="60"/>
      <c r="S23" s="60"/>
      <c r="T23" s="60"/>
      <c r="U23" s="60">
        <v>1</v>
      </c>
      <c r="V23" s="60"/>
    </row>
    <row r="24" spans="2:22" ht="78.75">
      <c r="B24" s="57">
        <v>16</v>
      </c>
      <c r="C24" s="73" t="s">
        <v>130</v>
      </c>
      <c r="D24" s="56" t="s">
        <v>352</v>
      </c>
      <c r="E24" s="57" t="s">
        <v>56</v>
      </c>
      <c r="F24" s="58" t="s">
        <v>129</v>
      </c>
      <c r="G24" s="59" t="s">
        <v>60</v>
      </c>
      <c r="H24" s="61">
        <v>500000</v>
      </c>
      <c r="I24" s="58" t="s">
        <v>538</v>
      </c>
      <c r="J24" s="62">
        <v>485000</v>
      </c>
      <c r="K24" s="60"/>
      <c r="L24" s="59"/>
      <c r="M24" s="60"/>
      <c r="N24" s="60"/>
      <c r="O24" s="60"/>
      <c r="P24" s="60"/>
      <c r="Q24" s="60"/>
      <c r="R24" s="60"/>
      <c r="S24" s="60"/>
      <c r="T24" s="60"/>
      <c r="U24" s="60">
        <v>1</v>
      </c>
      <c r="V24" s="60"/>
    </row>
    <row r="25" spans="2:22" ht="45" customHeight="1">
      <c r="B25" s="69">
        <v>17</v>
      </c>
      <c r="C25" s="73" t="s">
        <v>603</v>
      </c>
      <c r="D25" s="56" t="s">
        <v>352</v>
      </c>
      <c r="E25" s="57" t="s">
        <v>56</v>
      </c>
      <c r="F25" s="58" t="s">
        <v>129</v>
      </c>
      <c r="G25" s="59" t="s">
        <v>60</v>
      </c>
      <c r="H25" s="61">
        <v>100000</v>
      </c>
      <c r="I25" s="58"/>
      <c r="J25" s="62"/>
      <c r="K25" s="60"/>
      <c r="L25" s="59"/>
      <c r="M25" s="60">
        <v>1</v>
      </c>
      <c r="N25" s="60"/>
      <c r="O25" s="60"/>
      <c r="P25" s="60"/>
      <c r="Q25" s="60"/>
      <c r="R25" s="60"/>
      <c r="S25" s="60"/>
      <c r="T25" s="60"/>
      <c r="U25" s="60"/>
      <c r="V25" s="60"/>
    </row>
    <row r="26" spans="2:22" ht="31.5">
      <c r="B26" s="57">
        <v>18</v>
      </c>
      <c r="C26" s="58" t="s">
        <v>131</v>
      </c>
      <c r="D26" s="56" t="s">
        <v>352</v>
      </c>
      <c r="E26" s="57" t="s">
        <v>56</v>
      </c>
      <c r="F26" s="58" t="s">
        <v>100</v>
      </c>
      <c r="G26" s="59" t="s">
        <v>60</v>
      </c>
      <c r="H26" s="61">
        <v>1020000</v>
      </c>
      <c r="I26" s="58" t="s">
        <v>539</v>
      </c>
      <c r="J26" s="62">
        <v>963633.1</v>
      </c>
      <c r="K26" s="60"/>
      <c r="L26" s="59"/>
      <c r="M26" s="60"/>
      <c r="N26" s="60"/>
      <c r="O26" s="60"/>
      <c r="P26" s="60"/>
      <c r="Q26" s="60"/>
      <c r="R26" s="60"/>
      <c r="S26" s="60"/>
      <c r="T26" s="60"/>
      <c r="U26" s="60">
        <v>1</v>
      </c>
      <c r="V26" s="60"/>
    </row>
    <row r="27" spans="2:22" s="218" customFormat="1" ht="47.25">
      <c r="B27" s="69">
        <v>19</v>
      </c>
      <c r="C27" s="211" t="s">
        <v>132</v>
      </c>
      <c r="D27" s="212" t="s">
        <v>352</v>
      </c>
      <c r="E27" s="213" t="s">
        <v>56</v>
      </c>
      <c r="F27" s="211" t="s">
        <v>104</v>
      </c>
      <c r="G27" s="214" t="s">
        <v>60</v>
      </c>
      <c r="H27" s="215">
        <v>1000000</v>
      </c>
      <c r="I27" s="211" t="s">
        <v>540</v>
      </c>
      <c r="J27" s="216">
        <v>970000</v>
      </c>
      <c r="K27" s="217"/>
      <c r="L27" s="214"/>
      <c r="M27" s="217"/>
      <c r="N27" s="217"/>
      <c r="O27" s="217"/>
      <c r="P27" s="217"/>
      <c r="Q27" s="217"/>
      <c r="R27" s="217"/>
      <c r="S27" s="217"/>
      <c r="T27" s="217"/>
      <c r="U27" s="217">
        <v>1</v>
      </c>
      <c r="V27" s="217"/>
    </row>
    <row r="28" spans="2:22" ht="47.25">
      <c r="B28" s="57">
        <v>20</v>
      </c>
      <c r="C28" s="58" t="s">
        <v>133</v>
      </c>
      <c r="D28" s="56" t="s">
        <v>352</v>
      </c>
      <c r="E28" s="57" t="s">
        <v>56</v>
      </c>
      <c r="F28" s="58" t="s">
        <v>104</v>
      </c>
      <c r="G28" s="59" t="s">
        <v>60</v>
      </c>
      <c r="H28" s="61">
        <v>500000</v>
      </c>
      <c r="I28" s="58" t="s">
        <v>541</v>
      </c>
      <c r="J28" s="61">
        <v>485000</v>
      </c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>
        <v>1</v>
      </c>
      <c r="V28" s="60"/>
    </row>
    <row r="29" spans="2:22" ht="110.25">
      <c r="B29" s="69">
        <v>21</v>
      </c>
      <c r="C29" s="58" t="s">
        <v>519</v>
      </c>
      <c r="D29" s="56" t="s">
        <v>352</v>
      </c>
      <c r="E29" s="57" t="s">
        <v>56</v>
      </c>
      <c r="F29" s="56" t="s">
        <v>104</v>
      </c>
      <c r="G29" s="70" t="s">
        <v>60</v>
      </c>
      <c r="H29" s="61">
        <v>2000000</v>
      </c>
      <c r="I29" s="59"/>
      <c r="J29" s="60"/>
      <c r="K29" s="60"/>
      <c r="L29" s="60"/>
      <c r="M29" s="60">
        <v>1</v>
      </c>
      <c r="N29" s="60"/>
      <c r="O29" s="60"/>
      <c r="P29" s="60"/>
      <c r="Q29" s="60"/>
      <c r="R29" s="60"/>
      <c r="S29" s="60"/>
      <c r="T29" s="60"/>
      <c r="U29" s="60"/>
      <c r="V29" s="60"/>
    </row>
    <row r="30" spans="2:22" ht="47.25">
      <c r="B30" s="57">
        <v>22</v>
      </c>
      <c r="C30" s="58" t="s">
        <v>518</v>
      </c>
      <c r="D30" s="56" t="s">
        <v>352</v>
      </c>
      <c r="E30" s="57" t="s">
        <v>56</v>
      </c>
      <c r="F30" s="58" t="s">
        <v>104</v>
      </c>
      <c r="G30" s="59" t="s">
        <v>60</v>
      </c>
      <c r="H30" s="61">
        <v>630000</v>
      </c>
      <c r="I30" s="58" t="s">
        <v>541</v>
      </c>
      <c r="J30" s="60"/>
      <c r="K30" s="60"/>
      <c r="L30" s="60"/>
      <c r="M30" s="60"/>
      <c r="N30" s="60"/>
      <c r="O30" s="60"/>
      <c r="P30" s="60"/>
      <c r="Q30" s="60"/>
      <c r="R30" s="60">
        <v>1</v>
      </c>
      <c r="S30" s="60"/>
      <c r="T30" s="60"/>
      <c r="U30" s="60"/>
      <c r="V30" s="60"/>
    </row>
    <row r="31" spans="2:22" ht="63">
      <c r="B31" s="69">
        <v>23</v>
      </c>
      <c r="C31" s="55" t="s">
        <v>135</v>
      </c>
      <c r="D31" s="56" t="s">
        <v>352</v>
      </c>
      <c r="E31" s="57" t="s">
        <v>56</v>
      </c>
      <c r="F31" s="58" t="s">
        <v>134</v>
      </c>
      <c r="G31" s="59" t="s">
        <v>60</v>
      </c>
      <c r="H31" s="61">
        <v>920000</v>
      </c>
      <c r="I31" s="58" t="s">
        <v>542</v>
      </c>
      <c r="J31" s="62">
        <v>911800</v>
      </c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>
        <v>1</v>
      </c>
      <c r="V31" s="60"/>
    </row>
    <row r="32" spans="2:22" ht="47.25">
      <c r="B32" s="57">
        <v>24</v>
      </c>
      <c r="C32" s="58" t="s">
        <v>483</v>
      </c>
      <c r="D32" s="56" t="s">
        <v>352</v>
      </c>
      <c r="E32" s="57" t="s">
        <v>56</v>
      </c>
      <c r="F32" s="58" t="s">
        <v>134</v>
      </c>
      <c r="G32" s="59" t="s">
        <v>60</v>
      </c>
      <c r="H32" s="61">
        <v>1500000</v>
      </c>
      <c r="I32" s="58"/>
      <c r="J32" s="60"/>
      <c r="K32" s="60"/>
      <c r="L32" s="60">
        <v>1</v>
      </c>
      <c r="M32" s="60"/>
      <c r="N32" s="60"/>
      <c r="O32" s="60"/>
      <c r="P32" s="60"/>
      <c r="Q32" s="60"/>
      <c r="R32" s="60"/>
      <c r="S32" s="60"/>
      <c r="T32" s="60"/>
      <c r="U32" s="60"/>
      <c r="V32" s="60"/>
    </row>
    <row r="33" spans="2:22" ht="63">
      <c r="B33" s="69">
        <v>25</v>
      </c>
      <c r="C33" s="58" t="s">
        <v>137</v>
      </c>
      <c r="D33" s="56" t="s">
        <v>352</v>
      </c>
      <c r="E33" s="57" t="s">
        <v>56</v>
      </c>
      <c r="F33" s="58" t="s">
        <v>136</v>
      </c>
      <c r="G33" s="59" t="s">
        <v>60</v>
      </c>
      <c r="H33" s="61">
        <v>500000</v>
      </c>
      <c r="I33" s="58" t="s">
        <v>542</v>
      </c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>
        <v>1</v>
      </c>
      <c r="V33" s="60"/>
    </row>
    <row r="34" spans="2:22" ht="63">
      <c r="B34" s="57">
        <v>26</v>
      </c>
      <c r="C34" s="58" t="s">
        <v>138</v>
      </c>
      <c r="D34" s="56" t="s">
        <v>352</v>
      </c>
      <c r="E34" s="57" t="s">
        <v>56</v>
      </c>
      <c r="F34" s="58" t="s">
        <v>136</v>
      </c>
      <c r="G34" s="59" t="s">
        <v>60</v>
      </c>
      <c r="H34" s="61">
        <v>500000</v>
      </c>
      <c r="I34" s="58" t="s">
        <v>542</v>
      </c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>
        <v>1</v>
      </c>
      <c r="U34" s="60"/>
      <c r="V34" s="60"/>
    </row>
    <row r="35" spans="2:22" ht="94.5">
      <c r="B35" s="69">
        <v>27</v>
      </c>
      <c r="C35" s="73" t="s">
        <v>139</v>
      </c>
      <c r="D35" s="56" t="s">
        <v>352</v>
      </c>
      <c r="E35" s="57" t="s">
        <v>56</v>
      </c>
      <c r="F35" s="58" t="s">
        <v>140</v>
      </c>
      <c r="G35" s="59" t="s">
        <v>60</v>
      </c>
      <c r="H35" s="61">
        <v>500000</v>
      </c>
      <c r="I35" s="58" t="s">
        <v>543</v>
      </c>
      <c r="J35" s="62">
        <v>485000</v>
      </c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>
        <v>1</v>
      </c>
      <c r="V35" s="60"/>
    </row>
    <row r="36" spans="2:22" ht="94.5">
      <c r="B36" s="57">
        <v>28</v>
      </c>
      <c r="C36" s="58" t="s">
        <v>141</v>
      </c>
      <c r="D36" s="56" t="s">
        <v>352</v>
      </c>
      <c r="E36" s="57" t="s">
        <v>56</v>
      </c>
      <c r="F36" s="58" t="s">
        <v>140</v>
      </c>
      <c r="G36" s="59" t="s">
        <v>60</v>
      </c>
      <c r="H36" s="61">
        <v>500000</v>
      </c>
      <c r="I36" s="210" t="s">
        <v>544</v>
      </c>
      <c r="J36" s="61">
        <v>485000</v>
      </c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>
        <v>1</v>
      </c>
      <c r="V36" s="60"/>
    </row>
    <row r="37" spans="2:22" ht="94.5">
      <c r="B37" s="69">
        <v>29</v>
      </c>
      <c r="C37" s="58" t="s">
        <v>583</v>
      </c>
      <c r="D37" s="56" t="s">
        <v>352</v>
      </c>
      <c r="E37" s="57" t="s">
        <v>56</v>
      </c>
      <c r="F37" s="58" t="s">
        <v>140</v>
      </c>
      <c r="G37" s="59" t="s">
        <v>60</v>
      </c>
      <c r="H37" s="61">
        <v>500000</v>
      </c>
      <c r="I37" s="210"/>
      <c r="J37" s="61"/>
      <c r="K37" s="60"/>
      <c r="L37" s="60"/>
      <c r="M37" s="60">
        <v>1</v>
      </c>
      <c r="N37" s="60"/>
      <c r="O37" s="60"/>
      <c r="P37" s="60"/>
      <c r="Q37" s="60"/>
      <c r="R37" s="60"/>
      <c r="S37" s="60"/>
      <c r="T37" s="60"/>
      <c r="U37" s="60"/>
      <c r="V37" s="60"/>
    </row>
    <row r="38" spans="2:22" ht="78.75">
      <c r="B38" s="57">
        <v>30</v>
      </c>
      <c r="C38" s="55" t="s">
        <v>484</v>
      </c>
      <c r="D38" s="56" t="s">
        <v>352</v>
      </c>
      <c r="E38" s="57" t="s">
        <v>56</v>
      </c>
      <c r="F38" s="58" t="s">
        <v>140</v>
      </c>
      <c r="G38" s="59" t="s">
        <v>60</v>
      </c>
      <c r="H38" s="61">
        <v>870000</v>
      </c>
      <c r="I38" s="58" t="s">
        <v>543</v>
      </c>
      <c r="J38" s="62">
        <v>827542.48</v>
      </c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>
        <v>1</v>
      </c>
      <c r="V38" s="60"/>
    </row>
    <row r="39" spans="2:22" ht="63">
      <c r="B39" s="69">
        <v>31</v>
      </c>
      <c r="C39" s="55" t="s">
        <v>142</v>
      </c>
      <c r="D39" s="56" t="s">
        <v>352</v>
      </c>
      <c r="E39" s="57" t="s">
        <v>56</v>
      </c>
      <c r="F39" s="58" t="s">
        <v>140</v>
      </c>
      <c r="G39" s="59" t="s">
        <v>60</v>
      </c>
      <c r="H39" s="61">
        <v>170000</v>
      </c>
      <c r="I39" s="58" t="s">
        <v>545</v>
      </c>
      <c r="J39" s="62">
        <v>164900</v>
      </c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>
        <v>1</v>
      </c>
      <c r="V39" s="60"/>
    </row>
    <row r="40" spans="2:22" ht="63">
      <c r="B40" s="57">
        <v>32</v>
      </c>
      <c r="C40" s="55" t="s">
        <v>144</v>
      </c>
      <c r="D40" s="56" t="s">
        <v>352</v>
      </c>
      <c r="E40" s="57" t="s">
        <v>56</v>
      </c>
      <c r="F40" s="58" t="s">
        <v>143</v>
      </c>
      <c r="G40" s="59" t="s">
        <v>60</v>
      </c>
      <c r="H40" s="61">
        <v>1000000</v>
      </c>
      <c r="I40" s="58" t="s">
        <v>546</v>
      </c>
      <c r="J40" s="62">
        <v>970000</v>
      </c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>
        <v>1</v>
      </c>
      <c r="V40" s="60"/>
    </row>
    <row r="41" spans="2:22" ht="63">
      <c r="B41" s="69">
        <v>33</v>
      </c>
      <c r="C41" s="55" t="s">
        <v>586</v>
      </c>
      <c r="D41" s="56" t="s">
        <v>352</v>
      </c>
      <c r="E41" s="57" t="s">
        <v>56</v>
      </c>
      <c r="F41" s="58" t="s">
        <v>143</v>
      </c>
      <c r="G41" s="59" t="s">
        <v>60</v>
      </c>
      <c r="H41" s="61">
        <v>550000</v>
      </c>
      <c r="I41" s="58"/>
      <c r="J41" s="62"/>
      <c r="K41" s="60"/>
      <c r="L41" s="60"/>
      <c r="M41" s="60">
        <v>1</v>
      </c>
      <c r="N41" s="60"/>
      <c r="O41" s="60"/>
      <c r="P41" s="60"/>
      <c r="Q41" s="60"/>
      <c r="R41" s="60"/>
      <c r="S41" s="60"/>
      <c r="T41" s="60"/>
      <c r="U41" s="60"/>
      <c r="V41" s="60"/>
    </row>
    <row r="42" spans="2:22" ht="78.75">
      <c r="B42" s="57">
        <v>34</v>
      </c>
      <c r="C42" s="55" t="s">
        <v>146</v>
      </c>
      <c r="D42" s="56" t="s">
        <v>352</v>
      </c>
      <c r="E42" s="57" t="s">
        <v>56</v>
      </c>
      <c r="F42" s="58" t="s">
        <v>145</v>
      </c>
      <c r="G42" s="59" t="s">
        <v>60</v>
      </c>
      <c r="H42" s="61">
        <v>1000000</v>
      </c>
      <c r="I42" s="58" t="s">
        <v>547</v>
      </c>
      <c r="J42" s="61">
        <v>970000</v>
      </c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>
        <v>1</v>
      </c>
      <c r="V42" s="60"/>
    </row>
    <row r="43" spans="2:22" ht="78.75">
      <c r="B43" s="69">
        <v>35</v>
      </c>
      <c r="C43" s="55" t="s">
        <v>147</v>
      </c>
      <c r="D43" s="56" t="s">
        <v>352</v>
      </c>
      <c r="E43" s="57" t="s">
        <v>56</v>
      </c>
      <c r="F43" s="58" t="s">
        <v>145</v>
      </c>
      <c r="G43" s="59" t="s">
        <v>60</v>
      </c>
      <c r="H43" s="61">
        <v>520000</v>
      </c>
      <c r="I43" s="58" t="s">
        <v>547</v>
      </c>
      <c r="J43" s="61">
        <v>504400</v>
      </c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>
        <v>1</v>
      </c>
      <c r="V43" s="60"/>
    </row>
    <row r="44" spans="2:22" ht="78.75">
      <c r="B44" s="57">
        <v>36</v>
      </c>
      <c r="C44" s="55" t="s">
        <v>148</v>
      </c>
      <c r="D44" s="56" t="s">
        <v>352</v>
      </c>
      <c r="E44" s="57" t="s">
        <v>56</v>
      </c>
      <c r="F44" s="58" t="s">
        <v>145</v>
      </c>
      <c r="G44" s="59" t="s">
        <v>60</v>
      </c>
      <c r="H44" s="61">
        <v>1160000</v>
      </c>
      <c r="I44" s="58" t="s">
        <v>547</v>
      </c>
      <c r="J44" s="61">
        <v>1125000</v>
      </c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>
        <v>1</v>
      </c>
      <c r="V44" s="60"/>
    </row>
    <row r="45" spans="2:22" ht="78.75">
      <c r="B45" s="69">
        <v>37</v>
      </c>
      <c r="C45" s="55" t="s">
        <v>150</v>
      </c>
      <c r="D45" s="56" t="s">
        <v>352</v>
      </c>
      <c r="E45" s="57" t="s">
        <v>56</v>
      </c>
      <c r="F45" s="58" t="s">
        <v>149</v>
      </c>
      <c r="G45" s="59" t="s">
        <v>60</v>
      </c>
      <c r="H45" s="61">
        <v>300000</v>
      </c>
      <c r="I45" s="58" t="s">
        <v>547</v>
      </c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>
        <v>1</v>
      </c>
      <c r="V45" s="60"/>
    </row>
    <row r="46" spans="2:22" ht="78.75">
      <c r="B46" s="57">
        <v>38</v>
      </c>
      <c r="C46" s="55" t="s">
        <v>151</v>
      </c>
      <c r="D46" s="56" t="s">
        <v>352</v>
      </c>
      <c r="E46" s="57" t="s">
        <v>56</v>
      </c>
      <c r="F46" s="58" t="s">
        <v>149</v>
      </c>
      <c r="G46" s="59" t="s">
        <v>60</v>
      </c>
      <c r="H46" s="61">
        <v>350000</v>
      </c>
      <c r="I46" s="58" t="s">
        <v>547</v>
      </c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>
        <v>1</v>
      </c>
      <c r="V46" s="60"/>
    </row>
    <row r="47" spans="2:22" ht="78.75">
      <c r="B47" s="69">
        <v>39</v>
      </c>
      <c r="C47" s="55" t="s">
        <v>152</v>
      </c>
      <c r="D47" s="56" t="s">
        <v>352</v>
      </c>
      <c r="E47" s="57" t="s">
        <v>56</v>
      </c>
      <c r="F47" s="58" t="s">
        <v>149</v>
      </c>
      <c r="G47" s="59" t="s">
        <v>60</v>
      </c>
      <c r="H47" s="61">
        <v>500000</v>
      </c>
      <c r="I47" s="58" t="s">
        <v>547</v>
      </c>
      <c r="J47" s="62">
        <v>485000</v>
      </c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>
        <v>1</v>
      </c>
      <c r="V47" s="60"/>
    </row>
    <row r="48" spans="2:22" ht="78.75">
      <c r="B48" s="57">
        <v>40</v>
      </c>
      <c r="C48" s="55" t="s">
        <v>153</v>
      </c>
      <c r="D48" s="56" t="s">
        <v>352</v>
      </c>
      <c r="E48" s="57" t="s">
        <v>56</v>
      </c>
      <c r="F48" s="58" t="s">
        <v>149</v>
      </c>
      <c r="G48" s="59" t="s">
        <v>60</v>
      </c>
      <c r="H48" s="61">
        <v>720000</v>
      </c>
      <c r="I48" s="58" t="s">
        <v>547</v>
      </c>
      <c r="J48" s="61">
        <v>698400</v>
      </c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>
        <v>1</v>
      </c>
      <c r="V48" s="60"/>
    </row>
    <row r="49" spans="2:22" ht="47.25">
      <c r="B49" s="69">
        <v>41</v>
      </c>
      <c r="C49" s="55" t="s">
        <v>155</v>
      </c>
      <c r="D49" s="56" t="s">
        <v>352</v>
      </c>
      <c r="E49" s="57" t="s">
        <v>56</v>
      </c>
      <c r="F49" s="58" t="s">
        <v>154</v>
      </c>
      <c r="G49" s="59" t="s">
        <v>60</v>
      </c>
      <c r="H49" s="61">
        <v>1000000</v>
      </c>
      <c r="I49" s="58" t="s">
        <v>548</v>
      </c>
      <c r="J49" s="62">
        <v>970000</v>
      </c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>
        <v>1</v>
      </c>
      <c r="V49" s="60"/>
    </row>
    <row r="50" spans="2:22" ht="63">
      <c r="B50" s="57">
        <v>42</v>
      </c>
      <c r="C50" s="55" t="s">
        <v>485</v>
      </c>
      <c r="D50" s="56" t="s">
        <v>352</v>
      </c>
      <c r="E50" s="57" t="s">
        <v>56</v>
      </c>
      <c r="F50" s="58" t="s">
        <v>154</v>
      </c>
      <c r="G50" s="59" t="s">
        <v>60</v>
      </c>
      <c r="H50" s="61">
        <v>229000</v>
      </c>
      <c r="I50" s="59"/>
      <c r="J50" s="62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>
        <v>1</v>
      </c>
      <c r="V50" s="60"/>
    </row>
    <row r="51" spans="2:22" ht="78.75">
      <c r="B51" s="69">
        <v>43</v>
      </c>
      <c r="C51" s="55" t="s">
        <v>156</v>
      </c>
      <c r="D51" s="56" t="s">
        <v>352</v>
      </c>
      <c r="E51" s="57" t="s">
        <v>56</v>
      </c>
      <c r="F51" s="58" t="s">
        <v>154</v>
      </c>
      <c r="G51" s="59" t="s">
        <v>60</v>
      </c>
      <c r="H51" s="61">
        <v>330000</v>
      </c>
      <c r="I51" s="58" t="s">
        <v>547</v>
      </c>
      <c r="J51" s="62">
        <v>320000</v>
      </c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>
        <v>1</v>
      </c>
      <c r="V51" s="60"/>
    </row>
    <row r="52" spans="2:22" ht="78.75">
      <c r="B52" s="57">
        <v>44</v>
      </c>
      <c r="C52" s="55" t="s">
        <v>157</v>
      </c>
      <c r="D52" s="56" t="s">
        <v>352</v>
      </c>
      <c r="E52" s="57" t="s">
        <v>56</v>
      </c>
      <c r="F52" s="58" t="s">
        <v>154</v>
      </c>
      <c r="G52" s="59" t="s">
        <v>60</v>
      </c>
      <c r="H52" s="61">
        <v>255000</v>
      </c>
      <c r="I52" s="58" t="s">
        <v>547</v>
      </c>
      <c r="J52" s="60"/>
      <c r="K52" s="60"/>
      <c r="L52" s="60"/>
      <c r="M52" s="60"/>
      <c r="N52" s="60"/>
      <c r="O52" s="60"/>
      <c r="P52" s="60"/>
      <c r="Q52" s="60"/>
      <c r="R52" s="60">
        <v>1</v>
      </c>
      <c r="S52" s="60"/>
      <c r="T52" s="60"/>
      <c r="U52" s="60"/>
      <c r="V52" s="60"/>
    </row>
    <row r="53" spans="2:22" ht="47.25">
      <c r="B53" s="69">
        <v>45</v>
      </c>
      <c r="C53" s="55" t="s">
        <v>159</v>
      </c>
      <c r="D53" s="56" t="s">
        <v>352</v>
      </c>
      <c r="E53" s="57" t="s">
        <v>56</v>
      </c>
      <c r="F53" s="58" t="s">
        <v>158</v>
      </c>
      <c r="G53" s="59" t="s">
        <v>60</v>
      </c>
      <c r="H53" s="61">
        <v>800000</v>
      </c>
      <c r="I53" s="58" t="s">
        <v>549</v>
      </c>
      <c r="J53" s="62">
        <v>776000</v>
      </c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>
        <v>1</v>
      </c>
      <c r="V53" s="60"/>
    </row>
    <row r="54" spans="2:22" ht="47.25">
      <c r="B54" s="57">
        <v>46</v>
      </c>
      <c r="C54" s="55" t="s">
        <v>160</v>
      </c>
      <c r="D54" s="56" t="s">
        <v>352</v>
      </c>
      <c r="E54" s="57" t="s">
        <v>56</v>
      </c>
      <c r="F54" s="58" t="s">
        <v>158</v>
      </c>
      <c r="G54" s="59" t="s">
        <v>60</v>
      </c>
      <c r="H54" s="61">
        <v>500000</v>
      </c>
      <c r="I54" s="58" t="s">
        <v>549</v>
      </c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>
        <v>1</v>
      </c>
      <c r="V54" s="60"/>
    </row>
    <row r="55" spans="2:22" ht="63">
      <c r="B55" s="69">
        <v>47</v>
      </c>
      <c r="C55" s="55" t="s">
        <v>162</v>
      </c>
      <c r="D55" s="56" t="s">
        <v>352</v>
      </c>
      <c r="E55" s="57" t="s">
        <v>56</v>
      </c>
      <c r="F55" s="58" t="s">
        <v>161</v>
      </c>
      <c r="G55" s="59" t="s">
        <v>60</v>
      </c>
      <c r="H55" s="61">
        <v>750000</v>
      </c>
      <c r="I55" s="58" t="s">
        <v>550</v>
      </c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>
        <v>1</v>
      </c>
      <c r="V55" s="60"/>
    </row>
    <row r="56" spans="2:22" ht="47.25">
      <c r="B56" s="57">
        <v>48</v>
      </c>
      <c r="C56" s="55" t="s">
        <v>163</v>
      </c>
      <c r="D56" s="56" t="s">
        <v>352</v>
      </c>
      <c r="E56" s="57" t="s">
        <v>56</v>
      </c>
      <c r="F56" s="58" t="s">
        <v>161</v>
      </c>
      <c r="G56" s="59" t="s">
        <v>60</v>
      </c>
      <c r="H56" s="61">
        <v>1750000</v>
      </c>
      <c r="I56" s="58" t="s">
        <v>550</v>
      </c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>
        <v>1</v>
      </c>
      <c r="V56" s="60"/>
    </row>
    <row r="57" spans="2:22" ht="47.25">
      <c r="B57" s="69">
        <v>49</v>
      </c>
      <c r="C57" s="55" t="s">
        <v>165</v>
      </c>
      <c r="D57" s="56" t="s">
        <v>352</v>
      </c>
      <c r="E57" s="57" t="s">
        <v>56</v>
      </c>
      <c r="F57" s="58" t="s">
        <v>164</v>
      </c>
      <c r="G57" s="59" t="s">
        <v>60</v>
      </c>
      <c r="H57" s="61">
        <v>545000</v>
      </c>
      <c r="I57" s="58" t="s">
        <v>551</v>
      </c>
      <c r="J57" s="60"/>
      <c r="K57" s="60"/>
      <c r="L57" s="60"/>
      <c r="M57" s="60"/>
      <c r="N57" s="60"/>
      <c r="O57" s="60"/>
      <c r="P57" s="60"/>
      <c r="Q57" s="60"/>
      <c r="R57" s="60">
        <v>1</v>
      </c>
      <c r="S57" s="60"/>
      <c r="T57" s="60"/>
      <c r="U57" s="60"/>
      <c r="V57" s="60"/>
    </row>
    <row r="58" spans="2:22" ht="47.25">
      <c r="B58" s="57">
        <v>50</v>
      </c>
      <c r="C58" s="55" t="s">
        <v>167</v>
      </c>
      <c r="D58" s="56" t="s">
        <v>352</v>
      </c>
      <c r="E58" s="57" t="s">
        <v>56</v>
      </c>
      <c r="F58" s="58" t="s">
        <v>166</v>
      </c>
      <c r="G58" s="59" t="s">
        <v>60</v>
      </c>
      <c r="H58" s="61">
        <v>1000000</v>
      </c>
      <c r="I58" s="58" t="s">
        <v>549</v>
      </c>
      <c r="J58" s="60"/>
      <c r="K58" s="60"/>
      <c r="L58" s="60"/>
      <c r="M58" s="60"/>
      <c r="N58" s="60"/>
      <c r="O58" s="60"/>
      <c r="P58" s="60"/>
      <c r="Q58" s="60">
        <v>1</v>
      </c>
      <c r="R58" s="60"/>
      <c r="S58" s="60"/>
      <c r="T58" s="60"/>
      <c r="U58" s="60"/>
      <c r="V58" s="60"/>
    </row>
    <row r="59" spans="2:22" ht="47.25">
      <c r="B59" s="69">
        <v>51</v>
      </c>
      <c r="C59" s="55" t="s">
        <v>169</v>
      </c>
      <c r="D59" s="56" t="s">
        <v>352</v>
      </c>
      <c r="E59" s="57" t="s">
        <v>56</v>
      </c>
      <c r="F59" s="58" t="s">
        <v>166</v>
      </c>
      <c r="G59" s="59" t="s">
        <v>60</v>
      </c>
      <c r="H59" s="61">
        <v>800000</v>
      </c>
      <c r="I59" s="58" t="s">
        <v>549</v>
      </c>
      <c r="J59" s="61">
        <v>776000</v>
      </c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>
        <v>1</v>
      </c>
      <c r="V59" s="60"/>
    </row>
    <row r="60" spans="2:22" ht="47.25">
      <c r="B60" s="57">
        <v>52</v>
      </c>
      <c r="C60" s="55" t="s">
        <v>168</v>
      </c>
      <c r="D60" s="56" t="s">
        <v>352</v>
      </c>
      <c r="E60" s="57" t="s">
        <v>56</v>
      </c>
      <c r="F60" s="58" t="s">
        <v>170</v>
      </c>
      <c r="G60" s="59" t="s">
        <v>60</v>
      </c>
      <c r="H60" s="61">
        <v>155000</v>
      </c>
      <c r="I60" s="58" t="s">
        <v>552</v>
      </c>
      <c r="J60" s="62">
        <v>150350</v>
      </c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>
        <v>1</v>
      </c>
      <c r="V60" s="60"/>
    </row>
    <row r="61" spans="2:22" ht="31.5">
      <c r="B61" s="69">
        <v>53</v>
      </c>
      <c r="C61" s="55" t="s">
        <v>171</v>
      </c>
      <c r="D61" s="56" t="s">
        <v>352</v>
      </c>
      <c r="E61" s="57" t="s">
        <v>56</v>
      </c>
      <c r="F61" s="58" t="s">
        <v>170</v>
      </c>
      <c r="G61" s="59" t="s">
        <v>60</v>
      </c>
      <c r="H61" s="61">
        <v>500000</v>
      </c>
      <c r="I61" s="58" t="s">
        <v>552</v>
      </c>
      <c r="J61" s="61">
        <v>485000</v>
      </c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>
        <v>1</v>
      </c>
      <c r="V61" s="60"/>
    </row>
    <row r="62" spans="2:22" ht="31.5">
      <c r="B62" s="57">
        <v>54</v>
      </c>
      <c r="C62" s="55" t="s">
        <v>515</v>
      </c>
      <c r="D62" s="56" t="s">
        <v>352</v>
      </c>
      <c r="E62" s="57" t="s">
        <v>56</v>
      </c>
      <c r="F62" s="58" t="s">
        <v>511</v>
      </c>
      <c r="G62" s="59" t="s">
        <v>60</v>
      </c>
      <c r="H62" s="61">
        <v>130000</v>
      </c>
      <c r="I62" s="59"/>
      <c r="J62" s="60"/>
      <c r="K62" s="60"/>
      <c r="L62" s="60"/>
      <c r="M62" s="60">
        <v>1</v>
      </c>
      <c r="N62" s="60"/>
      <c r="O62" s="60"/>
      <c r="P62" s="60"/>
      <c r="Q62" s="60"/>
      <c r="R62" s="60"/>
      <c r="S62" s="60"/>
      <c r="T62" s="60"/>
      <c r="U62" s="60"/>
      <c r="V62" s="60"/>
    </row>
    <row r="63" spans="2:22" ht="63">
      <c r="B63" s="69">
        <v>55</v>
      </c>
      <c r="C63" s="55" t="s">
        <v>172</v>
      </c>
      <c r="D63" s="56" t="s">
        <v>352</v>
      </c>
      <c r="E63" s="57" t="s">
        <v>56</v>
      </c>
      <c r="F63" s="58" t="s">
        <v>170</v>
      </c>
      <c r="G63" s="59" t="s">
        <v>60</v>
      </c>
      <c r="H63" s="61">
        <v>500000</v>
      </c>
      <c r="I63" s="58" t="s">
        <v>553</v>
      </c>
      <c r="J63" s="61">
        <v>485000</v>
      </c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>
        <v>1</v>
      </c>
      <c r="V63" s="60"/>
    </row>
    <row r="64" spans="2:22" ht="78.75">
      <c r="B64" s="57">
        <v>56</v>
      </c>
      <c r="C64" s="55" t="s">
        <v>174</v>
      </c>
      <c r="D64" s="56" t="s">
        <v>352</v>
      </c>
      <c r="E64" s="57" t="s">
        <v>56</v>
      </c>
      <c r="F64" s="58" t="s">
        <v>173</v>
      </c>
      <c r="G64" s="59" t="s">
        <v>60</v>
      </c>
      <c r="H64" s="61">
        <v>940000</v>
      </c>
      <c r="I64" s="58" t="s">
        <v>554</v>
      </c>
      <c r="J64" s="71">
        <v>911800</v>
      </c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>
        <v>1</v>
      </c>
      <c r="V64" s="60"/>
    </row>
    <row r="65" spans="2:22" ht="78.75">
      <c r="B65" s="69">
        <v>57</v>
      </c>
      <c r="C65" s="55" t="s">
        <v>176</v>
      </c>
      <c r="D65" s="56" t="s">
        <v>352</v>
      </c>
      <c r="E65" s="57" t="s">
        <v>56</v>
      </c>
      <c r="F65" s="58" t="s">
        <v>175</v>
      </c>
      <c r="G65" s="59" t="s">
        <v>60</v>
      </c>
      <c r="H65" s="61">
        <v>1000000</v>
      </c>
      <c r="I65" s="58" t="s">
        <v>554</v>
      </c>
      <c r="J65" s="62">
        <v>970000</v>
      </c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>
        <v>1</v>
      </c>
      <c r="V65" s="60"/>
    </row>
    <row r="66" spans="2:22" ht="47.25">
      <c r="B66" s="57">
        <v>58</v>
      </c>
      <c r="C66" s="55" t="s">
        <v>178</v>
      </c>
      <c r="D66" s="56" t="s">
        <v>352</v>
      </c>
      <c r="E66" s="57" t="s">
        <v>56</v>
      </c>
      <c r="F66" s="58" t="s">
        <v>177</v>
      </c>
      <c r="G66" s="59" t="s">
        <v>60</v>
      </c>
      <c r="H66" s="61">
        <v>650000</v>
      </c>
      <c r="I66" s="58" t="s">
        <v>555</v>
      </c>
      <c r="J66" s="62">
        <v>615428</v>
      </c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>
        <v>1</v>
      </c>
      <c r="V66" s="60"/>
    </row>
    <row r="67" spans="2:22" ht="47.25">
      <c r="B67" s="69">
        <v>59</v>
      </c>
      <c r="C67" s="55" t="s">
        <v>179</v>
      </c>
      <c r="D67" s="56" t="s">
        <v>352</v>
      </c>
      <c r="E67" s="57" t="s">
        <v>56</v>
      </c>
      <c r="F67" s="58" t="s">
        <v>177</v>
      </c>
      <c r="G67" s="59" t="s">
        <v>60</v>
      </c>
      <c r="H67" s="61">
        <v>700000</v>
      </c>
      <c r="I67" s="58" t="s">
        <v>555</v>
      </c>
      <c r="J67" s="62">
        <v>662412.65</v>
      </c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>
        <v>1</v>
      </c>
      <c r="V67" s="60"/>
    </row>
    <row r="68" spans="2:22" ht="63">
      <c r="B68" s="57">
        <v>60</v>
      </c>
      <c r="C68" s="55" t="s">
        <v>180</v>
      </c>
      <c r="D68" s="56" t="s">
        <v>352</v>
      </c>
      <c r="E68" s="57" t="s">
        <v>56</v>
      </c>
      <c r="F68" s="58" t="s">
        <v>177</v>
      </c>
      <c r="G68" s="59" t="s">
        <v>60</v>
      </c>
      <c r="H68" s="61">
        <v>650000</v>
      </c>
      <c r="I68" s="58" t="s">
        <v>555</v>
      </c>
      <c r="J68" s="62">
        <v>534291.19999999995</v>
      </c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>
        <v>1</v>
      </c>
      <c r="V68" s="60"/>
    </row>
    <row r="69" spans="2:22" ht="94.5">
      <c r="B69" s="69">
        <v>61</v>
      </c>
      <c r="C69" s="55" t="s">
        <v>182</v>
      </c>
      <c r="D69" s="56" t="s">
        <v>352</v>
      </c>
      <c r="E69" s="57" t="s">
        <v>56</v>
      </c>
      <c r="F69" s="58" t="s">
        <v>181</v>
      </c>
      <c r="G69" s="59" t="s">
        <v>60</v>
      </c>
      <c r="H69" s="61">
        <v>375000</v>
      </c>
      <c r="I69" s="58" t="s">
        <v>555</v>
      </c>
      <c r="J69" s="60"/>
      <c r="K69" s="60"/>
      <c r="L69" s="60"/>
      <c r="M69" s="60"/>
      <c r="N69" s="60"/>
      <c r="O69" s="60"/>
      <c r="P69" s="60">
        <v>1</v>
      </c>
      <c r="Q69" s="60"/>
      <c r="R69" s="60"/>
      <c r="S69" s="60"/>
      <c r="T69" s="60"/>
      <c r="U69" s="60"/>
      <c r="V69" s="60"/>
    </row>
    <row r="70" spans="2:22" ht="47.25">
      <c r="B70" s="57">
        <v>62</v>
      </c>
      <c r="C70" s="55" t="s">
        <v>185</v>
      </c>
      <c r="D70" s="56" t="s">
        <v>352</v>
      </c>
      <c r="E70" s="57" t="s">
        <v>56</v>
      </c>
      <c r="F70" s="58" t="s">
        <v>183</v>
      </c>
      <c r="G70" s="59" t="s">
        <v>60</v>
      </c>
      <c r="H70" s="61">
        <v>1000000</v>
      </c>
      <c r="I70" s="58" t="s">
        <v>554</v>
      </c>
      <c r="J70" s="61">
        <v>970000</v>
      </c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>
        <v>1</v>
      </c>
      <c r="V70" s="60"/>
    </row>
    <row r="71" spans="2:22" ht="78.75">
      <c r="B71" s="69">
        <v>63</v>
      </c>
      <c r="C71" s="55" t="s">
        <v>186</v>
      </c>
      <c r="D71" s="56" t="s">
        <v>352</v>
      </c>
      <c r="E71" s="57" t="s">
        <v>56</v>
      </c>
      <c r="F71" s="58" t="s">
        <v>183</v>
      </c>
      <c r="G71" s="59" t="s">
        <v>60</v>
      </c>
      <c r="H71" s="61">
        <v>500000</v>
      </c>
      <c r="I71" s="58" t="s">
        <v>554</v>
      </c>
      <c r="J71" s="62">
        <v>485000</v>
      </c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>
        <v>1</v>
      </c>
      <c r="V71" s="60"/>
    </row>
    <row r="72" spans="2:22" ht="47.25">
      <c r="B72" s="57">
        <v>64</v>
      </c>
      <c r="C72" s="55" t="s">
        <v>187</v>
      </c>
      <c r="D72" s="56" t="s">
        <v>352</v>
      </c>
      <c r="E72" s="57" t="s">
        <v>56</v>
      </c>
      <c r="F72" s="58" t="s">
        <v>184</v>
      </c>
      <c r="G72" s="59" t="s">
        <v>60</v>
      </c>
      <c r="H72" s="61">
        <v>500000</v>
      </c>
      <c r="I72" s="58" t="s">
        <v>554</v>
      </c>
      <c r="J72" s="62">
        <v>485000</v>
      </c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>
        <v>1</v>
      </c>
      <c r="V72" s="60"/>
    </row>
    <row r="73" spans="2:22" ht="78.75">
      <c r="B73" s="69">
        <v>65</v>
      </c>
      <c r="C73" s="55" t="s">
        <v>189</v>
      </c>
      <c r="D73" s="56" t="s">
        <v>352</v>
      </c>
      <c r="E73" s="57" t="s">
        <v>56</v>
      </c>
      <c r="F73" s="58" t="s">
        <v>188</v>
      </c>
      <c r="G73" s="59" t="s">
        <v>60</v>
      </c>
      <c r="H73" s="61">
        <v>500000</v>
      </c>
      <c r="I73" s="58" t="s">
        <v>556</v>
      </c>
      <c r="J73" s="62">
        <v>485000</v>
      </c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>
        <v>1</v>
      </c>
      <c r="V73" s="60"/>
    </row>
    <row r="74" spans="2:22" ht="78.75">
      <c r="B74" s="57">
        <v>66</v>
      </c>
      <c r="C74" s="55" t="s">
        <v>191</v>
      </c>
      <c r="D74" s="56" t="s">
        <v>352</v>
      </c>
      <c r="E74" s="57" t="s">
        <v>56</v>
      </c>
      <c r="F74" s="58" t="s">
        <v>190</v>
      </c>
      <c r="G74" s="59" t="s">
        <v>60</v>
      </c>
      <c r="H74" s="61">
        <v>500000</v>
      </c>
      <c r="I74" s="58" t="s">
        <v>557</v>
      </c>
      <c r="J74" s="62">
        <v>485000</v>
      </c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>
        <v>1</v>
      </c>
      <c r="V74" s="60"/>
    </row>
    <row r="75" spans="2:22" ht="63">
      <c r="B75" s="69">
        <v>67</v>
      </c>
      <c r="C75" s="55" t="s">
        <v>192</v>
      </c>
      <c r="D75" s="56" t="s">
        <v>352</v>
      </c>
      <c r="E75" s="57" t="s">
        <v>56</v>
      </c>
      <c r="F75" s="58" t="s">
        <v>190</v>
      </c>
      <c r="G75" s="59" t="s">
        <v>60</v>
      </c>
      <c r="H75" s="61">
        <v>500000</v>
      </c>
      <c r="I75" s="58" t="s">
        <v>557</v>
      </c>
      <c r="J75" s="62">
        <v>478650.08</v>
      </c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>
        <v>1</v>
      </c>
      <c r="V75" s="60"/>
    </row>
    <row r="76" spans="2:22" ht="63">
      <c r="B76" s="57">
        <v>68</v>
      </c>
      <c r="C76" s="55" t="s">
        <v>194</v>
      </c>
      <c r="D76" s="56" t="s">
        <v>352</v>
      </c>
      <c r="E76" s="57" t="s">
        <v>56</v>
      </c>
      <c r="F76" s="58" t="s">
        <v>193</v>
      </c>
      <c r="G76" s="59" t="s">
        <v>60</v>
      </c>
      <c r="H76" s="61">
        <v>450000</v>
      </c>
      <c r="I76" s="58" t="s">
        <v>558</v>
      </c>
      <c r="J76" s="62">
        <v>436500</v>
      </c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>
        <v>1</v>
      </c>
      <c r="V76" s="60"/>
    </row>
    <row r="77" spans="2:22" ht="63">
      <c r="B77" s="69">
        <v>69</v>
      </c>
      <c r="C77" s="55" t="s">
        <v>195</v>
      </c>
      <c r="D77" s="56" t="s">
        <v>352</v>
      </c>
      <c r="E77" s="57" t="s">
        <v>56</v>
      </c>
      <c r="F77" s="58" t="s">
        <v>193</v>
      </c>
      <c r="G77" s="59" t="s">
        <v>60</v>
      </c>
      <c r="H77" s="61">
        <v>340000</v>
      </c>
      <c r="I77" s="58" t="s">
        <v>558</v>
      </c>
      <c r="J77" s="62">
        <v>329800</v>
      </c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>
        <v>1</v>
      </c>
      <c r="V77" s="60"/>
    </row>
    <row r="78" spans="2:22" ht="63">
      <c r="B78" s="57">
        <v>70</v>
      </c>
      <c r="C78" s="55" t="s">
        <v>196</v>
      </c>
      <c r="D78" s="56" t="s">
        <v>352</v>
      </c>
      <c r="E78" s="57" t="s">
        <v>56</v>
      </c>
      <c r="F78" s="58" t="s">
        <v>193</v>
      </c>
      <c r="G78" s="59" t="s">
        <v>60</v>
      </c>
      <c r="H78" s="61">
        <v>635000</v>
      </c>
      <c r="I78" s="58" t="s">
        <v>558</v>
      </c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>
        <v>1</v>
      </c>
      <c r="V78" s="60"/>
    </row>
    <row r="79" spans="2:22" ht="63">
      <c r="B79" s="69">
        <v>71</v>
      </c>
      <c r="C79" s="55" t="s">
        <v>197</v>
      </c>
      <c r="D79" s="56" t="s">
        <v>352</v>
      </c>
      <c r="E79" s="57" t="s">
        <v>56</v>
      </c>
      <c r="F79" s="58" t="s">
        <v>193</v>
      </c>
      <c r="G79" s="59" t="s">
        <v>60</v>
      </c>
      <c r="H79" s="61">
        <v>570000</v>
      </c>
      <c r="I79" s="58" t="s">
        <v>558</v>
      </c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>
        <v>1</v>
      </c>
      <c r="V79" s="60"/>
    </row>
    <row r="80" spans="2:22" ht="63">
      <c r="B80" s="57">
        <v>72</v>
      </c>
      <c r="C80" s="55" t="s">
        <v>202</v>
      </c>
      <c r="D80" s="56" t="s">
        <v>352</v>
      </c>
      <c r="E80" s="57" t="s">
        <v>56</v>
      </c>
      <c r="F80" s="58" t="s">
        <v>198</v>
      </c>
      <c r="G80" s="59" t="s">
        <v>60</v>
      </c>
      <c r="H80" s="61">
        <v>1000000</v>
      </c>
      <c r="I80" s="58" t="s">
        <v>539</v>
      </c>
      <c r="J80" s="60"/>
      <c r="K80" s="60"/>
      <c r="L80" s="60"/>
      <c r="M80" s="60"/>
      <c r="N80" s="60"/>
      <c r="O80" s="60"/>
      <c r="P80" s="60">
        <v>1</v>
      </c>
      <c r="Q80" s="60"/>
      <c r="R80" s="60"/>
      <c r="S80" s="60"/>
      <c r="T80" s="60"/>
      <c r="U80" s="60"/>
      <c r="V80" s="60"/>
    </row>
    <row r="81" spans="2:22" ht="31.5">
      <c r="B81" s="69">
        <v>73</v>
      </c>
      <c r="C81" s="55" t="s">
        <v>486</v>
      </c>
      <c r="D81" s="56" t="s">
        <v>352</v>
      </c>
      <c r="E81" s="57" t="s">
        <v>56</v>
      </c>
      <c r="F81" s="58" t="s">
        <v>198</v>
      </c>
      <c r="G81" s="59" t="s">
        <v>60</v>
      </c>
      <c r="H81" s="61">
        <v>500000</v>
      </c>
      <c r="I81" s="59"/>
      <c r="J81" s="60"/>
      <c r="K81" s="60"/>
      <c r="L81" s="60">
        <v>1</v>
      </c>
      <c r="M81" s="60"/>
      <c r="N81" s="60"/>
      <c r="O81" s="60"/>
      <c r="P81" s="60"/>
      <c r="Q81" s="60"/>
      <c r="R81" s="60"/>
      <c r="S81" s="60"/>
      <c r="T81" s="60"/>
      <c r="U81" s="60"/>
      <c r="V81" s="60"/>
    </row>
    <row r="82" spans="2:22" ht="47.25">
      <c r="B82" s="57">
        <v>74</v>
      </c>
      <c r="C82" s="55" t="s">
        <v>199</v>
      </c>
      <c r="D82" s="56" t="s">
        <v>352</v>
      </c>
      <c r="E82" s="57" t="s">
        <v>56</v>
      </c>
      <c r="F82" s="58" t="s">
        <v>203</v>
      </c>
      <c r="G82" s="59" t="s">
        <v>60</v>
      </c>
      <c r="H82" s="61">
        <v>242000</v>
      </c>
      <c r="I82" s="58" t="s">
        <v>559</v>
      </c>
      <c r="J82" s="71">
        <v>234740</v>
      </c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>
        <v>1</v>
      </c>
      <c r="V82" s="60"/>
    </row>
    <row r="83" spans="2:22" ht="47.25">
      <c r="B83" s="69">
        <v>75</v>
      </c>
      <c r="C83" s="55" t="s">
        <v>200</v>
      </c>
      <c r="D83" s="56" t="s">
        <v>352</v>
      </c>
      <c r="E83" s="57" t="s">
        <v>56</v>
      </c>
      <c r="F83" s="58" t="s">
        <v>204</v>
      </c>
      <c r="G83" s="59" t="s">
        <v>60</v>
      </c>
      <c r="H83" s="61">
        <v>500000</v>
      </c>
      <c r="I83" s="58" t="s">
        <v>559</v>
      </c>
      <c r="J83" s="219">
        <v>485000</v>
      </c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>
        <v>1</v>
      </c>
      <c r="V83" s="60"/>
    </row>
    <row r="84" spans="2:22" ht="78.75">
      <c r="B84" s="57">
        <v>76</v>
      </c>
      <c r="C84" s="55" t="s">
        <v>205</v>
      </c>
      <c r="D84" s="56" t="s">
        <v>352</v>
      </c>
      <c r="E84" s="57" t="s">
        <v>56</v>
      </c>
      <c r="F84" s="58" t="s">
        <v>204</v>
      </c>
      <c r="G84" s="59" t="s">
        <v>60</v>
      </c>
      <c r="H84" s="61">
        <v>430000</v>
      </c>
      <c r="I84" s="58" t="s">
        <v>560</v>
      </c>
      <c r="J84" s="62">
        <v>417100</v>
      </c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>
        <v>1</v>
      </c>
      <c r="V84" s="60"/>
    </row>
    <row r="85" spans="2:22" ht="78.75">
      <c r="B85" s="69">
        <v>77</v>
      </c>
      <c r="C85" s="55" t="s">
        <v>201</v>
      </c>
      <c r="D85" s="56" t="s">
        <v>352</v>
      </c>
      <c r="E85" s="57" t="s">
        <v>56</v>
      </c>
      <c r="F85" s="58" t="s">
        <v>206</v>
      </c>
      <c r="G85" s="59" t="s">
        <v>60</v>
      </c>
      <c r="H85" s="61">
        <v>1000000</v>
      </c>
      <c r="I85" s="58" t="s">
        <v>560</v>
      </c>
      <c r="J85" s="61">
        <v>970000</v>
      </c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>
        <v>1</v>
      </c>
      <c r="V85" s="60"/>
    </row>
    <row r="86" spans="2:22" ht="63">
      <c r="B86" s="57">
        <v>78</v>
      </c>
      <c r="C86" s="55" t="s">
        <v>491</v>
      </c>
      <c r="D86" s="56" t="s">
        <v>352</v>
      </c>
      <c r="E86" s="57" t="s">
        <v>56</v>
      </c>
      <c r="F86" s="58" t="s">
        <v>207</v>
      </c>
      <c r="G86" s="59" t="s">
        <v>60</v>
      </c>
      <c r="H86" s="61">
        <v>1000000</v>
      </c>
      <c r="I86" s="58" t="s">
        <v>561</v>
      </c>
      <c r="J86" s="61">
        <v>970000</v>
      </c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>
        <v>1</v>
      </c>
      <c r="V86" s="60"/>
    </row>
    <row r="87" spans="2:22" ht="47.25">
      <c r="B87" s="69">
        <v>79</v>
      </c>
      <c r="C87" s="55" t="s">
        <v>589</v>
      </c>
      <c r="D87" s="56" t="s">
        <v>352</v>
      </c>
      <c r="E87" s="57" t="s">
        <v>56</v>
      </c>
      <c r="F87" s="58" t="s">
        <v>207</v>
      </c>
      <c r="G87" s="59" t="s">
        <v>60</v>
      </c>
      <c r="H87" s="61">
        <v>150000</v>
      </c>
      <c r="I87" s="58"/>
      <c r="J87" s="61"/>
      <c r="K87" s="60"/>
      <c r="L87" s="60"/>
      <c r="M87" s="60">
        <v>1</v>
      </c>
      <c r="N87" s="60"/>
      <c r="O87" s="60"/>
      <c r="P87" s="60"/>
      <c r="Q87" s="60"/>
      <c r="R87" s="60"/>
      <c r="S87" s="60"/>
      <c r="T87" s="60"/>
      <c r="U87" s="60"/>
      <c r="V87" s="60"/>
    </row>
    <row r="88" spans="2:22" ht="47.25">
      <c r="B88" s="57">
        <v>80</v>
      </c>
      <c r="C88" s="55" t="s">
        <v>590</v>
      </c>
      <c r="D88" s="56" t="s">
        <v>352</v>
      </c>
      <c r="E88" s="57" t="s">
        <v>56</v>
      </c>
      <c r="F88" s="58" t="s">
        <v>207</v>
      </c>
      <c r="G88" s="59" t="s">
        <v>60</v>
      </c>
      <c r="H88" s="61">
        <v>230000</v>
      </c>
      <c r="I88" s="58"/>
      <c r="J88" s="61"/>
      <c r="K88" s="60"/>
      <c r="L88" s="60"/>
      <c r="M88" s="60">
        <v>1</v>
      </c>
      <c r="N88" s="60"/>
      <c r="O88" s="60"/>
      <c r="P88" s="60"/>
      <c r="Q88" s="60"/>
      <c r="R88" s="60"/>
      <c r="S88" s="60"/>
      <c r="T88" s="60"/>
      <c r="U88" s="60"/>
      <c r="V88" s="60"/>
    </row>
    <row r="89" spans="2:22" ht="63">
      <c r="B89" s="69">
        <v>81</v>
      </c>
      <c r="C89" s="55" t="s">
        <v>209</v>
      </c>
      <c r="D89" s="56" t="s">
        <v>352</v>
      </c>
      <c r="E89" s="57" t="s">
        <v>56</v>
      </c>
      <c r="F89" s="58" t="s">
        <v>208</v>
      </c>
      <c r="G89" s="59" t="s">
        <v>60</v>
      </c>
      <c r="H89" s="61">
        <v>500000</v>
      </c>
      <c r="I89" s="58" t="s">
        <v>561</v>
      </c>
      <c r="J89" s="60"/>
      <c r="K89" s="60"/>
      <c r="L89" s="60"/>
      <c r="M89" s="60"/>
      <c r="N89" s="60"/>
      <c r="O89" s="60"/>
      <c r="P89" s="60"/>
      <c r="Q89" s="60"/>
      <c r="R89" s="60">
        <v>1</v>
      </c>
      <c r="S89" s="60"/>
      <c r="T89" s="60"/>
      <c r="U89" s="60"/>
      <c r="V89" s="60"/>
    </row>
    <row r="90" spans="2:22" ht="63">
      <c r="B90" s="57">
        <v>82</v>
      </c>
      <c r="C90" s="55" t="s">
        <v>210</v>
      </c>
      <c r="D90" s="56" t="s">
        <v>352</v>
      </c>
      <c r="E90" s="57" t="s">
        <v>56</v>
      </c>
      <c r="F90" s="58" t="s">
        <v>208</v>
      </c>
      <c r="G90" s="59" t="s">
        <v>60</v>
      </c>
      <c r="H90" s="61">
        <v>140000</v>
      </c>
      <c r="I90" s="58" t="s">
        <v>561</v>
      </c>
      <c r="J90" s="60"/>
      <c r="K90" s="60"/>
      <c r="L90" s="60"/>
      <c r="M90" s="60"/>
      <c r="N90" s="60"/>
      <c r="O90" s="60"/>
      <c r="P90" s="60">
        <v>1</v>
      </c>
      <c r="Q90" s="60"/>
      <c r="R90" s="60"/>
      <c r="S90" s="60"/>
      <c r="T90" s="60"/>
      <c r="U90" s="60"/>
      <c r="V90" s="60"/>
    </row>
    <row r="91" spans="2:22" ht="63">
      <c r="B91" s="69">
        <v>83</v>
      </c>
      <c r="C91" s="55" t="s">
        <v>487</v>
      </c>
      <c r="D91" s="56" t="s">
        <v>352</v>
      </c>
      <c r="E91" s="57" t="s">
        <v>56</v>
      </c>
      <c r="F91" s="58" t="s">
        <v>208</v>
      </c>
      <c r="G91" s="59" t="s">
        <v>60</v>
      </c>
      <c r="H91" s="61">
        <v>720000</v>
      </c>
      <c r="I91" s="58" t="s">
        <v>492</v>
      </c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>
        <v>1</v>
      </c>
      <c r="V91" s="60"/>
    </row>
    <row r="92" spans="2:22" ht="63">
      <c r="B92" s="57">
        <v>84</v>
      </c>
      <c r="C92" s="55" t="s">
        <v>489</v>
      </c>
      <c r="D92" s="56" t="s">
        <v>352</v>
      </c>
      <c r="E92" s="57" t="s">
        <v>56</v>
      </c>
      <c r="F92" s="58" t="s">
        <v>208</v>
      </c>
      <c r="G92" s="59" t="s">
        <v>60</v>
      </c>
      <c r="H92" s="61">
        <v>600000</v>
      </c>
      <c r="I92" s="58" t="s">
        <v>492</v>
      </c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>
        <v>1</v>
      </c>
      <c r="V92" s="60"/>
    </row>
    <row r="93" spans="2:22" ht="63">
      <c r="B93" s="69">
        <v>85</v>
      </c>
      <c r="C93" s="55" t="s">
        <v>488</v>
      </c>
      <c r="D93" s="56" t="s">
        <v>352</v>
      </c>
      <c r="E93" s="57" t="s">
        <v>56</v>
      </c>
      <c r="F93" s="58" t="s">
        <v>208</v>
      </c>
      <c r="G93" s="59" t="s">
        <v>60</v>
      </c>
      <c r="H93" s="61">
        <v>1690000</v>
      </c>
      <c r="I93" s="58" t="s">
        <v>492</v>
      </c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>
        <v>1</v>
      </c>
      <c r="V93" s="60"/>
    </row>
    <row r="94" spans="2:22" ht="63">
      <c r="B94" s="57">
        <v>86</v>
      </c>
      <c r="C94" s="55" t="s">
        <v>211</v>
      </c>
      <c r="D94" s="56" t="s">
        <v>352</v>
      </c>
      <c r="E94" s="57" t="s">
        <v>56</v>
      </c>
      <c r="F94" s="58" t="s">
        <v>214</v>
      </c>
      <c r="G94" s="59" t="s">
        <v>60</v>
      </c>
      <c r="H94" s="61">
        <v>1000000</v>
      </c>
      <c r="I94" s="58" t="s">
        <v>493</v>
      </c>
      <c r="J94" s="62">
        <v>970000</v>
      </c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>
        <v>1</v>
      </c>
      <c r="V94" s="60"/>
    </row>
    <row r="95" spans="2:22" ht="71.25" customHeight="1">
      <c r="B95" s="69">
        <v>87</v>
      </c>
      <c r="C95" s="55" t="s">
        <v>599</v>
      </c>
      <c r="D95" s="56" t="s">
        <v>352</v>
      </c>
      <c r="E95" s="57" t="s">
        <v>56</v>
      </c>
      <c r="F95" s="58" t="s">
        <v>214</v>
      </c>
      <c r="G95" s="59" t="s">
        <v>60</v>
      </c>
      <c r="H95" s="61">
        <v>130000</v>
      </c>
      <c r="I95" s="58"/>
      <c r="J95" s="62"/>
      <c r="K95" s="60"/>
      <c r="L95" s="60"/>
      <c r="M95" s="60">
        <v>1</v>
      </c>
      <c r="N95" s="60"/>
      <c r="O95" s="60"/>
      <c r="P95" s="60"/>
      <c r="Q95" s="60"/>
      <c r="R95" s="60"/>
      <c r="S95" s="60"/>
      <c r="T95" s="60"/>
      <c r="U95" s="60"/>
      <c r="V95" s="60"/>
    </row>
    <row r="96" spans="2:22" ht="78.75">
      <c r="B96" s="57">
        <v>88</v>
      </c>
      <c r="C96" s="55" t="s">
        <v>516</v>
      </c>
      <c r="D96" s="56" t="s">
        <v>352</v>
      </c>
      <c r="E96" s="57" t="s">
        <v>56</v>
      </c>
      <c r="F96" s="58" t="s">
        <v>214</v>
      </c>
      <c r="G96" s="59" t="s">
        <v>60</v>
      </c>
      <c r="H96" s="61">
        <v>1100000</v>
      </c>
      <c r="I96" s="58"/>
      <c r="J96" s="62"/>
      <c r="K96" s="60"/>
      <c r="L96" s="60">
        <v>1</v>
      </c>
      <c r="M96" s="60"/>
      <c r="N96" s="60"/>
      <c r="O96" s="60"/>
      <c r="P96" s="60"/>
      <c r="Q96" s="60"/>
      <c r="R96" s="60"/>
      <c r="S96" s="60"/>
      <c r="T96" s="60"/>
      <c r="U96" s="60"/>
      <c r="V96" s="60"/>
    </row>
    <row r="97" spans="2:22" ht="63">
      <c r="B97" s="69">
        <v>89</v>
      </c>
      <c r="C97" s="55" t="s">
        <v>490</v>
      </c>
      <c r="D97" s="56" t="s">
        <v>352</v>
      </c>
      <c r="E97" s="57" t="s">
        <v>56</v>
      </c>
      <c r="F97" s="58" t="s">
        <v>214</v>
      </c>
      <c r="G97" s="59" t="s">
        <v>60</v>
      </c>
      <c r="H97" s="61">
        <v>500000</v>
      </c>
      <c r="I97" s="58" t="s">
        <v>493</v>
      </c>
      <c r="J97" s="62"/>
      <c r="K97" s="60"/>
      <c r="L97" s="60"/>
      <c r="M97" s="60"/>
      <c r="N97" s="60"/>
      <c r="O97" s="60"/>
      <c r="P97" s="60">
        <v>1</v>
      </c>
      <c r="Q97" s="60"/>
      <c r="R97" s="60"/>
      <c r="S97" s="60"/>
      <c r="T97" s="60"/>
      <c r="U97" s="60"/>
      <c r="V97" s="60"/>
    </row>
    <row r="98" spans="2:22" ht="63">
      <c r="B98" s="57">
        <v>90</v>
      </c>
      <c r="C98" s="55" t="s">
        <v>212</v>
      </c>
      <c r="D98" s="56" t="s">
        <v>352</v>
      </c>
      <c r="E98" s="57" t="s">
        <v>56</v>
      </c>
      <c r="F98" s="58" t="s">
        <v>214</v>
      </c>
      <c r="G98" s="59" t="s">
        <v>60</v>
      </c>
      <c r="H98" s="61">
        <v>600000</v>
      </c>
      <c r="I98" s="58" t="s">
        <v>493</v>
      </c>
      <c r="J98" s="60"/>
      <c r="K98" s="60"/>
      <c r="L98" s="60"/>
      <c r="M98" s="60"/>
      <c r="N98" s="60"/>
      <c r="O98" s="60"/>
      <c r="P98" s="60">
        <v>1</v>
      </c>
      <c r="Q98" s="60"/>
      <c r="R98" s="60"/>
      <c r="S98" s="60"/>
      <c r="T98" s="60"/>
      <c r="U98" s="60"/>
      <c r="V98" s="60"/>
    </row>
    <row r="99" spans="2:22" ht="63">
      <c r="B99" s="69">
        <v>91</v>
      </c>
      <c r="C99" s="55" t="s">
        <v>213</v>
      </c>
      <c r="D99" s="56" t="s">
        <v>352</v>
      </c>
      <c r="E99" s="57" t="s">
        <v>56</v>
      </c>
      <c r="F99" s="58" t="s">
        <v>214</v>
      </c>
      <c r="G99" s="59" t="s">
        <v>60</v>
      </c>
      <c r="H99" s="61">
        <v>900000</v>
      </c>
      <c r="I99" s="58" t="s">
        <v>493</v>
      </c>
      <c r="J99" s="60"/>
      <c r="K99" s="60"/>
      <c r="L99" s="60"/>
      <c r="M99" s="60"/>
      <c r="N99" s="60"/>
      <c r="O99" s="60"/>
      <c r="P99" s="60">
        <v>1</v>
      </c>
      <c r="Q99" s="60"/>
      <c r="R99" s="60"/>
      <c r="S99" s="60"/>
      <c r="T99" s="60"/>
      <c r="U99" s="60"/>
      <c r="V99" s="60"/>
    </row>
    <row r="100" spans="2:22" ht="56.25" customHeight="1">
      <c r="B100" s="57">
        <v>92</v>
      </c>
      <c r="C100" s="55" t="s">
        <v>605</v>
      </c>
      <c r="D100" s="56" t="s">
        <v>352</v>
      </c>
      <c r="E100" s="57" t="s">
        <v>56</v>
      </c>
      <c r="F100" s="58" t="s">
        <v>214</v>
      </c>
      <c r="G100" s="59" t="s">
        <v>60</v>
      </c>
      <c r="H100" s="61">
        <v>500000</v>
      </c>
      <c r="I100" s="58"/>
      <c r="J100" s="60"/>
      <c r="K100" s="60"/>
      <c r="L100" s="60">
        <v>1</v>
      </c>
      <c r="M100" s="60"/>
      <c r="N100" s="60"/>
      <c r="O100" s="60"/>
      <c r="P100" s="60"/>
      <c r="Q100" s="60"/>
      <c r="R100" s="60"/>
      <c r="S100" s="60"/>
      <c r="T100" s="60"/>
      <c r="U100" s="60"/>
      <c r="V100" s="60"/>
    </row>
    <row r="101" spans="2:22" ht="94.5">
      <c r="B101" s="69">
        <v>93</v>
      </c>
      <c r="C101" s="55" t="s">
        <v>219</v>
      </c>
      <c r="D101" s="56" t="s">
        <v>352</v>
      </c>
      <c r="E101" s="57" t="s">
        <v>56</v>
      </c>
      <c r="F101" s="58" t="s">
        <v>215</v>
      </c>
      <c r="G101" s="59" t="s">
        <v>60</v>
      </c>
      <c r="H101" s="61">
        <v>1000000</v>
      </c>
      <c r="I101" s="59"/>
      <c r="J101" s="60"/>
      <c r="K101" s="60"/>
      <c r="L101" s="60"/>
      <c r="M101" s="60"/>
      <c r="N101" s="60"/>
      <c r="O101" s="60"/>
      <c r="P101" s="60"/>
      <c r="Q101" s="60"/>
      <c r="R101" s="60">
        <v>1</v>
      </c>
      <c r="S101" s="60"/>
      <c r="T101" s="60"/>
      <c r="U101" s="60"/>
      <c r="V101" s="60"/>
    </row>
    <row r="102" spans="2:22" ht="47.25">
      <c r="B102" s="57">
        <v>94</v>
      </c>
      <c r="C102" s="55" t="s">
        <v>220</v>
      </c>
      <c r="D102" s="56" t="s">
        <v>352</v>
      </c>
      <c r="E102" s="57" t="s">
        <v>56</v>
      </c>
      <c r="F102" s="58" t="s">
        <v>215</v>
      </c>
      <c r="G102" s="59" t="s">
        <v>60</v>
      </c>
      <c r="H102" s="61">
        <v>538000</v>
      </c>
      <c r="I102" s="59"/>
      <c r="J102" s="60"/>
      <c r="K102" s="60"/>
      <c r="L102" s="60"/>
      <c r="M102" s="60">
        <v>1</v>
      </c>
      <c r="N102" s="60"/>
      <c r="O102" s="60"/>
      <c r="P102" s="60"/>
      <c r="Q102" s="60"/>
      <c r="R102" s="60"/>
      <c r="S102" s="60"/>
      <c r="T102" s="60"/>
      <c r="U102" s="60"/>
      <c r="V102" s="60"/>
    </row>
    <row r="103" spans="2:22" ht="47.25">
      <c r="B103" s="69">
        <v>95</v>
      </c>
      <c r="C103" s="55" t="s">
        <v>221</v>
      </c>
      <c r="D103" s="56" t="s">
        <v>352</v>
      </c>
      <c r="E103" s="57" t="s">
        <v>56</v>
      </c>
      <c r="F103" s="58" t="s">
        <v>216</v>
      </c>
      <c r="G103" s="59" t="s">
        <v>60</v>
      </c>
      <c r="H103" s="61">
        <v>1000000</v>
      </c>
      <c r="I103" s="58" t="s">
        <v>494</v>
      </c>
      <c r="J103" s="62">
        <v>970000</v>
      </c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>
        <v>1</v>
      </c>
      <c r="V103" s="60"/>
    </row>
    <row r="104" spans="2:22" ht="47.25">
      <c r="B104" s="57">
        <v>96</v>
      </c>
      <c r="C104" s="55" t="s">
        <v>222</v>
      </c>
      <c r="D104" s="56" t="s">
        <v>352</v>
      </c>
      <c r="E104" s="57" t="s">
        <v>56</v>
      </c>
      <c r="F104" s="58" t="s">
        <v>217</v>
      </c>
      <c r="G104" s="59" t="s">
        <v>60</v>
      </c>
      <c r="H104" s="61">
        <v>1000000</v>
      </c>
      <c r="I104" s="58" t="s">
        <v>494</v>
      </c>
      <c r="J104" s="62">
        <v>970000</v>
      </c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>
        <v>1</v>
      </c>
      <c r="V104" s="60"/>
    </row>
    <row r="105" spans="2:22" ht="47.25">
      <c r="B105" s="69">
        <v>97</v>
      </c>
      <c r="C105" s="55" t="s">
        <v>223</v>
      </c>
      <c r="D105" s="56" t="s">
        <v>352</v>
      </c>
      <c r="E105" s="57" t="s">
        <v>56</v>
      </c>
      <c r="F105" s="58" t="s">
        <v>218</v>
      </c>
      <c r="G105" s="59" t="s">
        <v>60</v>
      </c>
      <c r="H105" s="61">
        <v>500000</v>
      </c>
      <c r="I105" s="58" t="s">
        <v>494</v>
      </c>
      <c r="J105" s="60"/>
      <c r="K105" s="60"/>
      <c r="L105" s="60"/>
      <c r="M105" s="60"/>
      <c r="N105" s="60"/>
      <c r="O105" s="60"/>
      <c r="P105" s="60"/>
      <c r="Q105" s="60"/>
      <c r="R105" s="60"/>
      <c r="S105" s="60"/>
      <c r="T105" s="60"/>
      <c r="U105" s="60">
        <v>1</v>
      </c>
      <c r="V105" s="60"/>
    </row>
    <row r="106" spans="2:22" ht="63">
      <c r="B106" s="57">
        <v>98</v>
      </c>
      <c r="C106" s="55" t="s">
        <v>229</v>
      </c>
      <c r="D106" s="56" t="s">
        <v>352</v>
      </c>
      <c r="E106" s="57" t="s">
        <v>56</v>
      </c>
      <c r="F106" s="58" t="s">
        <v>224</v>
      </c>
      <c r="G106" s="59" t="s">
        <v>60</v>
      </c>
      <c r="H106" s="61">
        <v>300000</v>
      </c>
      <c r="I106" s="58" t="s">
        <v>494</v>
      </c>
      <c r="J106" s="60"/>
      <c r="K106" s="60"/>
      <c r="L106" s="60"/>
      <c r="M106" s="60"/>
      <c r="N106" s="60"/>
      <c r="O106" s="60"/>
      <c r="P106" s="60"/>
      <c r="Q106" s="60"/>
      <c r="R106" s="60"/>
      <c r="S106" s="60"/>
      <c r="T106" s="60"/>
      <c r="U106" s="60">
        <v>1</v>
      </c>
      <c r="V106" s="60"/>
    </row>
    <row r="107" spans="2:22" ht="47.25">
      <c r="B107" s="69">
        <v>99</v>
      </c>
      <c r="C107" s="55" t="s">
        <v>225</v>
      </c>
      <c r="D107" s="56" t="s">
        <v>352</v>
      </c>
      <c r="E107" s="57" t="s">
        <v>56</v>
      </c>
      <c r="F107" s="58" t="s">
        <v>224</v>
      </c>
      <c r="G107" s="59" t="s">
        <v>60</v>
      </c>
      <c r="H107" s="61">
        <v>500000</v>
      </c>
      <c r="I107" s="58" t="s">
        <v>494</v>
      </c>
      <c r="J107" s="60"/>
      <c r="K107" s="60"/>
      <c r="L107" s="60"/>
      <c r="M107" s="60"/>
      <c r="N107" s="60"/>
      <c r="O107" s="60"/>
      <c r="P107" s="60">
        <v>1</v>
      </c>
      <c r="Q107" s="60"/>
      <c r="R107" s="60"/>
      <c r="S107" s="60"/>
      <c r="T107" s="60"/>
      <c r="U107" s="60"/>
      <c r="V107" s="60"/>
    </row>
    <row r="108" spans="2:22" ht="47.25">
      <c r="B108" s="57">
        <v>100</v>
      </c>
      <c r="C108" s="55" t="s">
        <v>226</v>
      </c>
      <c r="D108" s="56" t="s">
        <v>352</v>
      </c>
      <c r="E108" s="57" t="s">
        <v>56</v>
      </c>
      <c r="F108" s="58" t="s">
        <v>224</v>
      </c>
      <c r="G108" s="59" t="s">
        <v>60</v>
      </c>
      <c r="H108" s="61">
        <v>455000</v>
      </c>
      <c r="I108" s="58" t="s">
        <v>494</v>
      </c>
      <c r="J108" s="61">
        <v>441350</v>
      </c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>
        <v>1</v>
      </c>
      <c r="V108" s="60"/>
    </row>
    <row r="109" spans="2:22" ht="57" customHeight="1">
      <c r="B109" s="69">
        <v>101</v>
      </c>
      <c r="C109" s="55" t="s">
        <v>227</v>
      </c>
      <c r="D109" s="56" t="s">
        <v>352</v>
      </c>
      <c r="E109" s="57" t="s">
        <v>56</v>
      </c>
      <c r="F109" s="58" t="s">
        <v>230</v>
      </c>
      <c r="G109" s="59" t="s">
        <v>60</v>
      </c>
      <c r="H109" s="61">
        <v>1300000</v>
      </c>
      <c r="I109" s="59"/>
      <c r="J109" s="60"/>
      <c r="K109" s="60"/>
      <c r="L109" s="60"/>
      <c r="M109" s="60">
        <v>1</v>
      </c>
      <c r="N109" s="60"/>
      <c r="O109" s="60"/>
      <c r="P109" s="60"/>
      <c r="Q109" s="60"/>
      <c r="R109" s="60"/>
      <c r="S109" s="60"/>
      <c r="T109" s="60"/>
      <c r="U109" s="60"/>
      <c r="V109" s="60"/>
    </row>
    <row r="110" spans="2:22" ht="63">
      <c r="B110" s="57">
        <v>102</v>
      </c>
      <c r="C110" s="55" t="s">
        <v>232</v>
      </c>
      <c r="D110" s="56" t="s">
        <v>352</v>
      </c>
      <c r="E110" s="57" t="s">
        <v>56</v>
      </c>
      <c r="F110" s="58" t="s">
        <v>231</v>
      </c>
      <c r="G110" s="59" t="s">
        <v>60</v>
      </c>
      <c r="H110" s="61">
        <v>822000</v>
      </c>
      <c r="I110" s="58" t="s">
        <v>495</v>
      </c>
      <c r="J110" s="60"/>
      <c r="K110" s="60"/>
      <c r="L110" s="60"/>
      <c r="M110" s="60"/>
      <c r="N110" s="60"/>
      <c r="O110" s="60"/>
      <c r="P110" s="60"/>
      <c r="Q110" s="60">
        <v>1</v>
      </c>
      <c r="R110" s="60"/>
      <c r="S110" s="60"/>
      <c r="T110" s="60"/>
      <c r="U110" s="60"/>
      <c r="V110" s="60"/>
    </row>
    <row r="111" spans="2:22" ht="63">
      <c r="B111" s="69">
        <v>103</v>
      </c>
      <c r="C111" s="55" t="s">
        <v>233</v>
      </c>
      <c r="D111" s="56" t="s">
        <v>352</v>
      </c>
      <c r="E111" s="57" t="s">
        <v>56</v>
      </c>
      <c r="F111" s="58" t="s">
        <v>231</v>
      </c>
      <c r="G111" s="59" t="s">
        <v>60</v>
      </c>
      <c r="H111" s="61">
        <v>725000</v>
      </c>
      <c r="I111" s="58" t="s">
        <v>495</v>
      </c>
      <c r="J111" s="62">
        <v>703250</v>
      </c>
      <c r="K111" s="60"/>
      <c r="L111" s="60"/>
      <c r="M111" s="60"/>
      <c r="N111" s="60"/>
      <c r="O111" s="60"/>
      <c r="P111" s="60"/>
      <c r="Q111" s="60"/>
      <c r="R111" s="60"/>
      <c r="S111" s="60"/>
      <c r="T111" s="60"/>
      <c r="U111" s="60">
        <v>1</v>
      </c>
      <c r="V111" s="60"/>
    </row>
    <row r="112" spans="2:22" ht="63">
      <c r="B112" s="57">
        <v>104</v>
      </c>
      <c r="C112" s="55" t="s">
        <v>228</v>
      </c>
      <c r="D112" s="56" t="s">
        <v>352</v>
      </c>
      <c r="E112" s="57" t="s">
        <v>56</v>
      </c>
      <c r="F112" s="58" t="s">
        <v>234</v>
      </c>
      <c r="G112" s="59" t="s">
        <v>60</v>
      </c>
      <c r="H112" s="61">
        <v>720000</v>
      </c>
      <c r="I112" s="58" t="s">
        <v>495</v>
      </c>
      <c r="J112" s="60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>
        <v>1</v>
      </c>
      <c r="V112" s="60"/>
    </row>
    <row r="113" spans="2:22" ht="63">
      <c r="B113" s="69">
        <v>105</v>
      </c>
      <c r="C113" s="55" t="s">
        <v>235</v>
      </c>
      <c r="D113" s="56" t="s">
        <v>352</v>
      </c>
      <c r="E113" s="57" t="s">
        <v>56</v>
      </c>
      <c r="F113" s="58" t="s">
        <v>234</v>
      </c>
      <c r="G113" s="59" t="s">
        <v>60</v>
      </c>
      <c r="H113" s="61">
        <v>630000</v>
      </c>
      <c r="I113" s="58" t="s">
        <v>495</v>
      </c>
      <c r="J113" s="60"/>
      <c r="K113" s="60"/>
      <c r="L113" s="60"/>
      <c r="M113" s="60"/>
      <c r="N113" s="60"/>
      <c r="O113" s="60"/>
      <c r="P113" s="60">
        <v>1</v>
      </c>
      <c r="Q113" s="60"/>
      <c r="R113" s="60"/>
      <c r="S113" s="60"/>
      <c r="T113" s="60"/>
      <c r="U113" s="60"/>
      <c r="V113" s="60"/>
    </row>
    <row r="114" spans="2:22" ht="94.5">
      <c r="B114" s="57">
        <v>106</v>
      </c>
      <c r="C114" s="55" t="s">
        <v>236</v>
      </c>
      <c r="D114" s="56" t="s">
        <v>352</v>
      </c>
      <c r="E114" s="57" t="s">
        <v>56</v>
      </c>
      <c r="F114" s="58" t="s">
        <v>234</v>
      </c>
      <c r="G114" s="59" t="s">
        <v>60</v>
      </c>
      <c r="H114" s="61">
        <v>250000</v>
      </c>
      <c r="I114" s="58" t="s">
        <v>495</v>
      </c>
      <c r="J114" s="60"/>
      <c r="K114" s="60"/>
      <c r="L114" s="60"/>
      <c r="M114" s="60"/>
      <c r="N114" s="60"/>
      <c r="O114" s="60"/>
      <c r="P114" s="60">
        <v>1</v>
      </c>
      <c r="Q114" s="60"/>
      <c r="R114" s="60"/>
      <c r="S114" s="60"/>
      <c r="T114" s="60"/>
      <c r="U114" s="60"/>
      <c r="V114" s="60"/>
    </row>
    <row r="115" spans="2:22" ht="47.25">
      <c r="B115" s="69">
        <v>107</v>
      </c>
      <c r="C115" s="55" t="s">
        <v>237</v>
      </c>
      <c r="D115" s="56" t="s">
        <v>352</v>
      </c>
      <c r="E115" s="57" t="s">
        <v>56</v>
      </c>
      <c r="F115" s="58" t="s">
        <v>241</v>
      </c>
      <c r="G115" s="59" t="s">
        <v>60</v>
      </c>
      <c r="H115" s="61">
        <v>900000</v>
      </c>
      <c r="I115" s="58" t="s">
        <v>496</v>
      </c>
      <c r="J115" s="62">
        <v>873000</v>
      </c>
      <c r="K115" s="60"/>
      <c r="L115" s="60"/>
      <c r="M115" s="60"/>
      <c r="N115" s="60"/>
      <c r="O115" s="60"/>
      <c r="P115" s="60"/>
      <c r="Q115" s="60"/>
      <c r="R115" s="60"/>
      <c r="S115" s="60"/>
      <c r="T115" s="60"/>
      <c r="U115" s="60">
        <v>1</v>
      </c>
      <c r="V115" s="60"/>
    </row>
    <row r="116" spans="2:22" ht="47.25">
      <c r="B116" s="57">
        <v>108</v>
      </c>
      <c r="C116" s="55" t="s">
        <v>238</v>
      </c>
      <c r="D116" s="56" t="s">
        <v>352</v>
      </c>
      <c r="E116" s="57" t="s">
        <v>56</v>
      </c>
      <c r="F116" s="58" t="s">
        <v>242</v>
      </c>
      <c r="G116" s="59" t="s">
        <v>60</v>
      </c>
      <c r="H116" s="61">
        <v>770000</v>
      </c>
      <c r="I116" s="58" t="s">
        <v>496</v>
      </c>
      <c r="J116" s="61">
        <v>746900</v>
      </c>
      <c r="K116" s="60"/>
      <c r="L116" s="60"/>
      <c r="M116" s="60"/>
      <c r="N116" s="60"/>
      <c r="O116" s="60"/>
      <c r="P116" s="60"/>
      <c r="Q116" s="60"/>
      <c r="R116" s="60"/>
      <c r="S116" s="60"/>
      <c r="T116" s="60"/>
      <c r="U116" s="60">
        <v>1</v>
      </c>
      <c r="V116" s="60"/>
    </row>
    <row r="117" spans="2:22" ht="63">
      <c r="B117" s="69">
        <v>109</v>
      </c>
      <c r="C117" s="55" t="s">
        <v>239</v>
      </c>
      <c r="D117" s="56" t="s">
        <v>352</v>
      </c>
      <c r="E117" s="57" t="s">
        <v>56</v>
      </c>
      <c r="F117" s="58" t="s">
        <v>242</v>
      </c>
      <c r="G117" s="59" t="s">
        <v>60</v>
      </c>
      <c r="H117" s="61">
        <v>500000</v>
      </c>
      <c r="I117" s="58" t="s">
        <v>496</v>
      </c>
      <c r="J117" s="60"/>
      <c r="K117" s="60"/>
      <c r="L117" s="60"/>
      <c r="M117" s="60"/>
      <c r="N117" s="60"/>
      <c r="O117" s="60"/>
      <c r="P117" s="60"/>
      <c r="Q117" s="60">
        <v>1</v>
      </c>
      <c r="R117" s="60"/>
      <c r="S117" s="60"/>
      <c r="T117" s="60"/>
      <c r="U117" s="60"/>
      <c r="V117" s="60"/>
    </row>
    <row r="118" spans="2:22" ht="63">
      <c r="B118" s="57">
        <v>110</v>
      </c>
      <c r="C118" s="55" t="s">
        <v>243</v>
      </c>
      <c r="D118" s="56" t="s">
        <v>352</v>
      </c>
      <c r="E118" s="57" t="s">
        <v>56</v>
      </c>
      <c r="F118" s="58" t="s">
        <v>242</v>
      </c>
      <c r="G118" s="59" t="s">
        <v>60</v>
      </c>
      <c r="H118" s="61">
        <v>500000</v>
      </c>
      <c r="I118" s="58" t="s">
        <v>496</v>
      </c>
      <c r="J118" s="60"/>
      <c r="K118" s="60"/>
      <c r="L118" s="60"/>
      <c r="M118" s="60"/>
      <c r="N118" s="60"/>
      <c r="O118" s="60"/>
      <c r="P118" s="60"/>
      <c r="Q118" s="60">
        <v>1</v>
      </c>
      <c r="R118" s="60"/>
      <c r="S118" s="60"/>
      <c r="T118" s="60"/>
      <c r="U118" s="60"/>
      <c r="V118" s="60"/>
    </row>
    <row r="119" spans="2:22" ht="78.75">
      <c r="B119" s="69">
        <v>111</v>
      </c>
      <c r="C119" s="55" t="s">
        <v>240</v>
      </c>
      <c r="D119" s="56" t="s">
        <v>352</v>
      </c>
      <c r="E119" s="57" t="s">
        <v>56</v>
      </c>
      <c r="F119" s="58" t="s">
        <v>242</v>
      </c>
      <c r="G119" s="59" t="s">
        <v>60</v>
      </c>
      <c r="H119" s="61">
        <v>250000</v>
      </c>
      <c r="I119" s="58" t="s">
        <v>496</v>
      </c>
      <c r="J119" s="60"/>
      <c r="K119" s="60"/>
      <c r="L119" s="60"/>
      <c r="M119" s="60"/>
      <c r="N119" s="60"/>
      <c r="O119" s="60"/>
      <c r="P119" s="60"/>
      <c r="Q119" s="60">
        <v>1</v>
      </c>
      <c r="R119" s="60"/>
      <c r="S119" s="60"/>
      <c r="T119" s="60"/>
      <c r="U119" s="60"/>
      <c r="V119" s="60"/>
    </row>
    <row r="120" spans="2:22" ht="78.75">
      <c r="B120" s="57">
        <v>112</v>
      </c>
      <c r="C120" s="55" t="s">
        <v>245</v>
      </c>
      <c r="D120" s="56" t="s">
        <v>352</v>
      </c>
      <c r="E120" s="57" t="s">
        <v>56</v>
      </c>
      <c r="F120" s="58" t="s">
        <v>244</v>
      </c>
      <c r="G120" s="59" t="s">
        <v>60</v>
      </c>
      <c r="H120" s="61">
        <v>1000000</v>
      </c>
      <c r="I120" s="58" t="s">
        <v>497</v>
      </c>
      <c r="J120" s="220">
        <v>970000</v>
      </c>
      <c r="K120" s="60"/>
      <c r="L120" s="60"/>
      <c r="M120" s="60"/>
      <c r="N120" s="60"/>
      <c r="O120" s="60"/>
      <c r="P120" s="60"/>
      <c r="Q120" s="60"/>
      <c r="R120" s="60"/>
      <c r="S120" s="60"/>
      <c r="T120" s="60"/>
      <c r="U120" s="60">
        <v>1</v>
      </c>
      <c r="V120" s="60"/>
    </row>
    <row r="121" spans="2:22" ht="63">
      <c r="B121" s="69">
        <v>113</v>
      </c>
      <c r="C121" s="55" t="s">
        <v>246</v>
      </c>
      <c r="D121" s="56" t="s">
        <v>352</v>
      </c>
      <c r="E121" s="57" t="s">
        <v>56</v>
      </c>
      <c r="F121" s="58" t="s">
        <v>244</v>
      </c>
      <c r="G121" s="59" t="s">
        <v>60</v>
      </c>
      <c r="H121" s="71">
        <v>500000</v>
      </c>
      <c r="I121" s="58" t="s">
        <v>498</v>
      </c>
      <c r="J121" s="71">
        <v>463472.3</v>
      </c>
      <c r="K121" s="60"/>
      <c r="L121" s="60"/>
      <c r="M121" s="60"/>
      <c r="N121" s="60"/>
      <c r="O121" s="60"/>
      <c r="P121" s="60"/>
      <c r="Q121" s="60"/>
      <c r="R121" s="60"/>
      <c r="S121" s="60"/>
      <c r="T121" s="60"/>
      <c r="U121" s="60">
        <v>1</v>
      </c>
      <c r="V121" s="60"/>
    </row>
    <row r="122" spans="2:22" ht="63">
      <c r="B122" s="57">
        <v>114</v>
      </c>
      <c r="C122" s="55" t="s">
        <v>250</v>
      </c>
      <c r="D122" s="56" t="s">
        <v>352</v>
      </c>
      <c r="E122" s="57" t="s">
        <v>56</v>
      </c>
      <c r="F122" s="58" t="s">
        <v>244</v>
      </c>
      <c r="G122" s="59" t="s">
        <v>60</v>
      </c>
      <c r="H122" s="71">
        <v>995000</v>
      </c>
      <c r="I122" s="58" t="s">
        <v>498</v>
      </c>
      <c r="J122" s="71">
        <v>965150</v>
      </c>
      <c r="K122" s="60"/>
      <c r="L122" s="60"/>
      <c r="M122" s="60"/>
      <c r="N122" s="60"/>
      <c r="O122" s="60"/>
      <c r="P122" s="60"/>
      <c r="Q122" s="60"/>
      <c r="R122" s="60"/>
      <c r="S122" s="60"/>
      <c r="T122" s="60"/>
      <c r="U122" s="60">
        <v>1</v>
      </c>
      <c r="V122" s="60"/>
    </row>
    <row r="123" spans="2:22" ht="31.5">
      <c r="B123" s="69">
        <v>115</v>
      </c>
      <c r="C123" s="55" t="s">
        <v>247</v>
      </c>
      <c r="D123" s="56" t="s">
        <v>352</v>
      </c>
      <c r="E123" s="57" t="s">
        <v>56</v>
      </c>
      <c r="F123" s="58" t="s">
        <v>251</v>
      </c>
      <c r="G123" s="59" t="s">
        <v>60</v>
      </c>
      <c r="H123" s="61">
        <v>1400000</v>
      </c>
      <c r="I123" s="58" t="s">
        <v>499</v>
      </c>
      <c r="J123" s="62">
        <v>1358000</v>
      </c>
      <c r="K123" s="60"/>
      <c r="L123" s="60"/>
      <c r="M123" s="60"/>
      <c r="N123" s="60"/>
      <c r="O123" s="60"/>
      <c r="P123" s="60"/>
      <c r="Q123" s="60"/>
      <c r="R123" s="60"/>
      <c r="S123" s="60"/>
      <c r="T123" s="60"/>
      <c r="U123" s="60">
        <v>1</v>
      </c>
      <c r="V123" s="60"/>
    </row>
    <row r="124" spans="2:22" ht="78.75">
      <c r="B124" s="57">
        <v>116</v>
      </c>
      <c r="C124" s="55" t="s">
        <v>248</v>
      </c>
      <c r="D124" s="56" t="s">
        <v>352</v>
      </c>
      <c r="E124" s="57" t="s">
        <v>56</v>
      </c>
      <c r="F124" s="58" t="s">
        <v>252</v>
      </c>
      <c r="G124" s="59" t="s">
        <v>60</v>
      </c>
      <c r="H124" s="61">
        <v>1000000</v>
      </c>
      <c r="I124" s="58" t="s">
        <v>497</v>
      </c>
      <c r="J124" s="60"/>
      <c r="K124" s="60"/>
      <c r="L124" s="60"/>
      <c r="M124" s="60"/>
      <c r="N124" s="60"/>
      <c r="O124" s="60"/>
      <c r="P124" s="60"/>
      <c r="Q124" s="60"/>
      <c r="R124" s="60"/>
      <c r="S124" s="60"/>
      <c r="T124" s="60"/>
      <c r="U124" s="60">
        <v>1</v>
      </c>
      <c r="V124" s="60"/>
    </row>
    <row r="125" spans="2:22" ht="78.75">
      <c r="B125" s="69">
        <v>117</v>
      </c>
      <c r="C125" s="55" t="s">
        <v>249</v>
      </c>
      <c r="D125" s="56" t="s">
        <v>352</v>
      </c>
      <c r="E125" s="57" t="s">
        <v>56</v>
      </c>
      <c r="F125" s="58" t="s">
        <v>252</v>
      </c>
      <c r="G125" s="59" t="s">
        <v>60</v>
      </c>
      <c r="H125" s="61">
        <v>1000000</v>
      </c>
      <c r="I125" s="58" t="s">
        <v>562</v>
      </c>
      <c r="J125" s="71">
        <v>970000</v>
      </c>
      <c r="K125" s="60"/>
      <c r="L125" s="60"/>
      <c r="M125" s="60"/>
      <c r="N125" s="60"/>
      <c r="O125" s="60"/>
      <c r="P125" s="60"/>
      <c r="Q125" s="60"/>
      <c r="R125" s="60"/>
      <c r="S125" s="60"/>
      <c r="T125" s="60"/>
      <c r="U125" s="60">
        <v>1</v>
      </c>
      <c r="V125" s="60"/>
    </row>
    <row r="126" spans="2:22" ht="65.25" customHeight="1">
      <c r="B126" s="57">
        <v>118</v>
      </c>
      <c r="C126" s="55" t="s">
        <v>592</v>
      </c>
      <c r="D126" s="56" t="s">
        <v>352</v>
      </c>
      <c r="E126" s="57" t="s">
        <v>56</v>
      </c>
      <c r="F126" s="58" t="s">
        <v>252</v>
      </c>
      <c r="G126" s="59" t="s">
        <v>60</v>
      </c>
      <c r="H126" s="61">
        <v>354000</v>
      </c>
      <c r="I126" s="58"/>
      <c r="J126" s="71"/>
      <c r="K126" s="60"/>
      <c r="L126" s="60">
        <v>1</v>
      </c>
      <c r="M126" s="60"/>
      <c r="N126" s="60"/>
      <c r="O126" s="60"/>
      <c r="P126" s="60"/>
      <c r="Q126" s="60"/>
      <c r="R126" s="60"/>
      <c r="S126" s="60"/>
      <c r="T126" s="60"/>
      <c r="U126" s="60"/>
      <c r="V126" s="60"/>
    </row>
    <row r="127" spans="2:22" ht="78.75">
      <c r="B127" s="69">
        <v>119</v>
      </c>
      <c r="C127" s="55" t="s">
        <v>254</v>
      </c>
      <c r="D127" s="56" t="s">
        <v>352</v>
      </c>
      <c r="E127" s="57" t="s">
        <v>56</v>
      </c>
      <c r="F127" s="58" t="s">
        <v>253</v>
      </c>
      <c r="G127" s="59" t="s">
        <v>60</v>
      </c>
      <c r="H127" s="61">
        <v>1000000</v>
      </c>
      <c r="I127" s="58" t="s">
        <v>500</v>
      </c>
      <c r="J127" s="62">
        <v>957667.42</v>
      </c>
      <c r="K127" s="60"/>
      <c r="L127" s="60"/>
      <c r="M127" s="60"/>
      <c r="N127" s="60"/>
      <c r="O127" s="60"/>
      <c r="P127" s="60"/>
      <c r="Q127" s="60"/>
      <c r="R127" s="60"/>
      <c r="S127" s="60"/>
      <c r="T127" s="60"/>
      <c r="U127" s="60">
        <v>1</v>
      </c>
      <c r="V127" s="60"/>
    </row>
    <row r="128" spans="2:22" ht="47.25">
      <c r="B128" s="57">
        <v>120</v>
      </c>
      <c r="C128" s="55" t="s">
        <v>255</v>
      </c>
      <c r="D128" s="56" t="s">
        <v>352</v>
      </c>
      <c r="E128" s="57" t="s">
        <v>56</v>
      </c>
      <c r="F128" s="58" t="s">
        <v>253</v>
      </c>
      <c r="G128" s="59" t="s">
        <v>60</v>
      </c>
      <c r="H128" s="61">
        <v>500000</v>
      </c>
      <c r="I128" s="58" t="s">
        <v>500</v>
      </c>
      <c r="J128" s="62">
        <v>485000</v>
      </c>
      <c r="K128" s="60"/>
      <c r="L128" s="60"/>
      <c r="M128" s="60"/>
      <c r="N128" s="60"/>
      <c r="O128" s="60"/>
      <c r="P128" s="60"/>
      <c r="Q128" s="60"/>
      <c r="R128" s="60"/>
      <c r="S128" s="60"/>
      <c r="T128" s="60"/>
      <c r="U128" s="60">
        <v>1</v>
      </c>
      <c r="V128" s="60"/>
    </row>
    <row r="129" spans="2:22" ht="78.75">
      <c r="B129" s="69">
        <v>121</v>
      </c>
      <c r="C129" s="55" t="s">
        <v>256</v>
      </c>
      <c r="D129" s="56" t="s">
        <v>352</v>
      </c>
      <c r="E129" s="57" t="s">
        <v>56</v>
      </c>
      <c r="F129" s="58" t="s">
        <v>253</v>
      </c>
      <c r="G129" s="59" t="s">
        <v>60</v>
      </c>
      <c r="H129" s="61">
        <v>350000</v>
      </c>
      <c r="I129" s="58" t="s">
        <v>500</v>
      </c>
      <c r="J129" s="62">
        <v>339500</v>
      </c>
      <c r="K129" s="60"/>
      <c r="L129" s="60"/>
      <c r="M129" s="60"/>
      <c r="N129" s="60"/>
      <c r="O129" s="60"/>
      <c r="P129" s="60"/>
      <c r="Q129" s="60"/>
      <c r="R129" s="60"/>
      <c r="S129" s="60"/>
      <c r="T129" s="60"/>
      <c r="U129" s="60">
        <v>1</v>
      </c>
      <c r="V129" s="60"/>
    </row>
    <row r="130" spans="2:22" ht="31.5">
      <c r="B130" s="57">
        <v>122</v>
      </c>
      <c r="C130" s="55" t="s">
        <v>258</v>
      </c>
      <c r="D130" s="56" t="s">
        <v>352</v>
      </c>
      <c r="E130" s="57" t="s">
        <v>56</v>
      </c>
      <c r="F130" s="58" t="s">
        <v>257</v>
      </c>
      <c r="G130" s="59" t="s">
        <v>60</v>
      </c>
      <c r="H130" s="61">
        <v>1000000</v>
      </c>
      <c r="I130" s="58" t="s">
        <v>501</v>
      </c>
      <c r="J130" s="60"/>
      <c r="K130" s="60"/>
      <c r="L130" s="60"/>
      <c r="M130" s="60"/>
      <c r="N130" s="60"/>
      <c r="O130" s="60"/>
      <c r="P130" s="60"/>
      <c r="Q130" s="60"/>
      <c r="R130" s="60"/>
      <c r="S130" s="60"/>
      <c r="T130" s="60"/>
      <c r="U130" s="60">
        <v>1</v>
      </c>
      <c r="V130" s="60"/>
    </row>
    <row r="131" spans="2:22" ht="31.5">
      <c r="B131" s="69">
        <v>123</v>
      </c>
      <c r="C131" s="55" t="s">
        <v>259</v>
      </c>
      <c r="D131" s="56" t="s">
        <v>352</v>
      </c>
      <c r="E131" s="57" t="s">
        <v>56</v>
      </c>
      <c r="F131" s="58" t="s">
        <v>257</v>
      </c>
      <c r="G131" s="59" t="s">
        <v>60</v>
      </c>
      <c r="H131" s="61">
        <v>600000</v>
      </c>
      <c r="I131" s="58"/>
      <c r="J131" s="60"/>
      <c r="K131" s="60"/>
      <c r="L131" s="60"/>
      <c r="M131" s="60"/>
      <c r="N131" s="60"/>
      <c r="O131" s="60"/>
      <c r="P131" s="60">
        <v>1</v>
      </c>
      <c r="Q131" s="60"/>
      <c r="R131" s="60"/>
      <c r="S131" s="60"/>
      <c r="T131" s="60"/>
      <c r="U131" s="60"/>
      <c r="V131" s="60"/>
    </row>
    <row r="132" spans="2:22" ht="47.25">
      <c r="B132" s="57">
        <v>124</v>
      </c>
      <c r="C132" s="55" t="s">
        <v>260</v>
      </c>
      <c r="D132" s="56" t="s">
        <v>352</v>
      </c>
      <c r="E132" s="57" t="s">
        <v>56</v>
      </c>
      <c r="F132" s="58" t="s">
        <v>257</v>
      </c>
      <c r="G132" s="59" t="s">
        <v>60</v>
      </c>
      <c r="H132" s="61">
        <v>852000</v>
      </c>
      <c r="I132" s="58" t="s">
        <v>524</v>
      </c>
      <c r="J132" s="60"/>
      <c r="K132" s="60"/>
      <c r="L132" s="60"/>
      <c r="M132" s="60"/>
      <c r="N132" s="60"/>
      <c r="O132" s="60"/>
      <c r="P132" s="60"/>
      <c r="Q132" s="60"/>
      <c r="R132" s="60"/>
      <c r="S132" s="60"/>
      <c r="T132" s="60"/>
      <c r="U132" s="60">
        <v>1</v>
      </c>
      <c r="V132" s="60"/>
    </row>
    <row r="133" spans="2:22" ht="94.5">
      <c r="B133" s="69">
        <v>125</v>
      </c>
      <c r="C133" s="55" t="s">
        <v>261</v>
      </c>
      <c r="D133" s="56" t="s">
        <v>352</v>
      </c>
      <c r="E133" s="57" t="s">
        <v>56</v>
      </c>
      <c r="F133" s="58" t="s">
        <v>263</v>
      </c>
      <c r="G133" s="59" t="s">
        <v>60</v>
      </c>
      <c r="H133" s="61">
        <v>400000</v>
      </c>
      <c r="I133" s="58" t="s">
        <v>563</v>
      </c>
      <c r="J133" s="60"/>
      <c r="K133" s="60"/>
      <c r="L133" s="60"/>
      <c r="M133" s="60"/>
      <c r="N133" s="60"/>
      <c r="O133" s="60"/>
      <c r="P133" s="60">
        <v>1</v>
      </c>
      <c r="Q133" s="60"/>
      <c r="R133" s="60"/>
      <c r="S133" s="60"/>
      <c r="T133" s="60"/>
      <c r="U133" s="60"/>
      <c r="V133" s="60"/>
    </row>
    <row r="134" spans="2:22" ht="47.25">
      <c r="B134" s="57">
        <v>126</v>
      </c>
      <c r="C134" s="55" t="s">
        <v>262</v>
      </c>
      <c r="D134" s="56" t="s">
        <v>352</v>
      </c>
      <c r="E134" s="57" t="s">
        <v>56</v>
      </c>
      <c r="F134" s="58" t="s">
        <v>263</v>
      </c>
      <c r="G134" s="59" t="s">
        <v>60</v>
      </c>
      <c r="H134" s="61">
        <v>500000</v>
      </c>
      <c r="I134" s="58" t="s">
        <v>564</v>
      </c>
      <c r="J134" s="60"/>
      <c r="K134" s="60"/>
      <c r="L134" s="60"/>
      <c r="M134" s="60"/>
      <c r="N134" s="60"/>
      <c r="O134" s="60"/>
      <c r="P134" s="60"/>
      <c r="Q134" s="60"/>
      <c r="R134" s="60"/>
      <c r="S134" s="60"/>
      <c r="T134" s="60"/>
      <c r="U134" s="60">
        <v>1</v>
      </c>
      <c r="V134" s="60"/>
    </row>
    <row r="135" spans="2:22" ht="47.25">
      <c r="B135" s="69">
        <v>127</v>
      </c>
      <c r="C135" s="55" t="s">
        <v>264</v>
      </c>
      <c r="D135" s="56" t="s">
        <v>352</v>
      </c>
      <c r="E135" s="57" t="s">
        <v>56</v>
      </c>
      <c r="F135" s="58" t="s">
        <v>263</v>
      </c>
      <c r="G135" s="59" t="s">
        <v>60</v>
      </c>
      <c r="H135" s="61">
        <v>500000</v>
      </c>
      <c r="I135" s="58" t="s">
        <v>564</v>
      </c>
      <c r="J135" s="60"/>
      <c r="K135" s="60"/>
      <c r="L135" s="60"/>
      <c r="M135" s="60"/>
      <c r="N135" s="60"/>
      <c r="O135" s="60"/>
      <c r="P135" s="60">
        <v>1</v>
      </c>
      <c r="Q135" s="60"/>
      <c r="R135" s="60"/>
      <c r="S135" s="60"/>
      <c r="T135" s="60"/>
      <c r="U135" s="60"/>
      <c r="V135" s="60"/>
    </row>
    <row r="136" spans="2:22" ht="94.5">
      <c r="B136" s="57">
        <v>128</v>
      </c>
      <c r="C136" s="55" t="s">
        <v>265</v>
      </c>
      <c r="D136" s="56" t="s">
        <v>352</v>
      </c>
      <c r="E136" s="57" t="s">
        <v>56</v>
      </c>
      <c r="F136" s="58" t="s">
        <v>263</v>
      </c>
      <c r="G136" s="59" t="s">
        <v>60</v>
      </c>
      <c r="H136" s="61">
        <v>1280000</v>
      </c>
      <c r="I136" s="58" t="s">
        <v>563</v>
      </c>
      <c r="J136" s="60"/>
      <c r="K136" s="60"/>
      <c r="L136" s="60"/>
      <c r="M136" s="60"/>
      <c r="N136" s="60"/>
      <c r="O136" s="60"/>
      <c r="P136" s="60"/>
      <c r="Q136" s="60"/>
      <c r="R136" s="60"/>
      <c r="S136" s="60"/>
      <c r="T136" s="60"/>
      <c r="U136" s="60">
        <v>1</v>
      </c>
      <c r="V136" s="60"/>
    </row>
    <row r="137" spans="2:22" ht="47.25">
      <c r="B137" s="69">
        <v>129</v>
      </c>
      <c r="C137" s="55" t="s">
        <v>266</v>
      </c>
      <c r="D137" s="56" t="s">
        <v>352</v>
      </c>
      <c r="E137" s="57" t="s">
        <v>56</v>
      </c>
      <c r="F137" s="58" t="s">
        <v>263</v>
      </c>
      <c r="G137" s="59" t="s">
        <v>60</v>
      </c>
      <c r="H137" s="61">
        <v>600000</v>
      </c>
      <c r="I137" s="58" t="s">
        <v>564</v>
      </c>
      <c r="J137" s="60"/>
      <c r="K137" s="60"/>
      <c r="L137" s="60"/>
      <c r="M137" s="60"/>
      <c r="N137" s="60"/>
      <c r="O137" s="60"/>
      <c r="P137" s="60">
        <v>1</v>
      </c>
      <c r="Q137" s="60"/>
      <c r="R137" s="60"/>
      <c r="S137" s="60"/>
      <c r="T137" s="60"/>
      <c r="U137" s="60"/>
      <c r="V137" s="60"/>
    </row>
    <row r="138" spans="2:22" ht="47.25">
      <c r="B138" s="57">
        <v>130</v>
      </c>
      <c r="C138" s="55" t="s">
        <v>269</v>
      </c>
      <c r="D138" s="56" t="s">
        <v>352</v>
      </c>
      <c r="E138" s="57" t="s">
        <v>56</v>
      </c>
      <c r="F138" s="58" t="s">
        <v>267</v>
      </c>
      <c r="G138" s="59" t="s">
        <v>60</v>
      </c>
      <c r="H138" s="61">
        <v>600000</v>
      </c>
      <c r="I138" s="59"/>
      <c r="J138" s="60"/>
      <c r="K138" s="60"/>
      <c r="L138" s="60"/>
      <c r="M138" s="60"/>
      <c r="N138" s="60"/>
      <c r="O138" s="60"/>
      <c r="P138" s="60"/>
      <c r="Q138" s="60"/>
      <c r="R138" s="60"/>
      <c r="S138" s="60"/>
      <c r="T138" s="60"/>
      <c r="U138" s="60">
        <v>1</v>
      </c>
      <c r="V138" s="60"/>
    </row>
    <row r="139" spans="2:22" ht="47.25">
      <c r="B139" s="69">
        <v>131</v>
      </c>
      <c r="C139" s="55" t="s">
        <v>270</v>
      </c>
      <c r="D139" s="56" t="s">
        <v>352</v>
      </c>
      <c r="E139" s="57" t="s">
        <v>56</v>
      </c>
      <c r="F139" s="58" t="s">
        <v>267</v>
      </c>
      <c r="G139" s="59" t="s">
        <v>60</v>
      </c>
      <c r="H139" s="61">
        <v>670000</v>
      </c>
      <c r="I139" s="59"/>
      <c r="J139" s="60"/>
      <c r="K139" s="60"/>
      <c r="L139" s="60"/>
      <c r="M139" s="60"/>
      <c r="N139" s="60"/>
      <c r="O139" s="60"/>
      <c r="P139" s="60"/>
      <c r="Q139" s="60"/>
      <c r="R139" s="60"/>
      <c r="S139" s="60"/>
      <c r="T139" s="60"/>
      <c r="U139" s="60">
        <v>1</v>
      </c>
      <c r="V139" s="60"/>
    </row>
    <row r="140" spans="2:22" ht="47.25">
      <c r="B140" s="57">
        <v>132</v>
      </c>
      <c r="C140" s="55" t="s">
        <v>271</v>
      </c>
      <c r="D140" s="56" t="s">
        <v>352</v>
      </c>
      <c r="E140" s="57" t="s">
        <v>56</v>
      </c>
      <c r="F140" s="58" t="s">
        <v>268</v>
      </c>
      <c r="G140" s="59" t="s">
        <v>60</v>
      </c>
      <c r="H140" s="61">
        <v>780000</v>
      </c>
      <c r="I140" s="58" t="s">
        <v>524</v>
      </c>
      <c r="J140" s="62">
        <v>756600</v>
      </c>
      <c r="K140" s="60"/>
      <c r="L140" s="60"/>
      <c r="M140" s="60"/>
      <c r="N140" s="60"/>
      <c r="O140" s="60"/>
      <c r="P140" s="60"/>
      <c r="Q140" s="60"/>
      <c r="R140" s="60"/>
      <c r="S140" s="60"/>
      <c r="T140" s="60"/>
      <c r="U140" s="60">
        <v>1</v>
      </c>
      <c r="V140" s="60"/>
    </row>
    <row r="141" spans="2:22" ht="63">
      <c r="B141" s="69">
        <v>133</v>
      </c>
      <c r="C141" s="55" t="s">
        <v>273</v>
      </c>
      <c r="D141" s="56" t="s">
        <v>352</v>
      </c>
      <c r="E141" s="57" t="s">
        <v>56</v>
      </c>
      <c r="F141" s="58" t="s">
        <v>272</v>
      </c>
      <c r="G141" s="59" t="s">
        <v>60</v>
      </c>
      <c r="H141" s="61">
        <v>1200000</v>
      </c>
      <c r="I141" s="58" t="s">
        <v>565</v>
      </c>
      <c r="J141" s="60"/>
      <c r="K141" s="60"/>
      <c r="L141" s="60"/>
      <c r="M141" s="60"/>
      <c r="N141" s="60"/>
      <c r="O141" s="60"/>
      <c r="P141" s="60"/>
      <c r="Q141" s="60"/>
      <c r="R141" s="60"/>
      <c r="S141" s="60"/>
      <c r="T141" s="60"/>
      <c r="U141" s="60">
        <v>1</v>
      </c>
      <c r="V141" s="60"/>
    </row>
    <row r="142" spans="2:22" ht="93" customHeight="1">
      <c r="B142" s="57">
        <v>134</v>
      </c>
      <c r="C142" s="55" t="s">
        <v>274</v>
      </c>
      <c r="D142" s="56" t="s">
        <v>352</v>
      </c>
      <c r="E142" s="57" t="s">
        <v>56</v>
      </c>
      <c r="F142" s="58" t="s">
        <v>272</v>
      </c>
      <c r="G142" s="59" t="s">
        <v>60</v>
      </c>
      <c r="H142" s="61">
        <v>500000</v>
      </c>
      <c r="I142" s="123" t="s">
        <v>566</v>
      </c>
      <c r="J142" s="60"/>
      <c r="K142" s="60"/>
      <c r="L142" s="60"/>
      <c r="M142" s="60"/>
      <c r="N142" s="60"/>
      <c r="O142" s="60"/>
      <c r="P142" s="60"/>
      <c r="Q142" s="60"/>
      <c r="R142" s="60"/>
      <c r="S142" s="60"/>
      <c r="T142" s="60"/>
      <c r="U142" s="60">
        <v>1</v>
      </c>
      <c r="V142" s="60"/>
    </row>
    <row r="143" spans="2:22" ht="97.5" customHeight="1">
      <c r="B143" s="69">
        <v>135</v>
      </c>
      <c r="C143" s="55" t="s">
        <v>275</v>
      </c>
      <c r="D143" s="56" t="s">
        <v>352</v>
      </c>
      <c r="E143" s="57" t="s">
        <v>56</v>
      </c>
      <c r="F143" s="58" t="s">
        <v>272</v>
      </c>
      <c r="G143" s="59" t="s">
        <v>60</v>
      </c>
      <c r="H143" s="61">
        <v>800000</v>
      </c>
      <c r="I143" s="123" t="s">
        <v>566</v>
      </c>
      <c r="J143" s="62">
        <v>776000</v>
      </c>
      <c r="K143" s="60"/>
      <c r="L143" s="60"/>
      <c r="M143" s="60"/>
      <c r="N143" s="60"/>
      <c r="O143" s="60"/>
      <c r="P143" s="60"/>
      <c r="Q143" s="60"/>
      <c r="R143" s="60"/>
      <c r="S143" s="60"/>
      <c r="T143" s="60"/>
      <c r="U143" s="60">
        <v>1</v>
      </c>
      <c r="V143" s="60"/>
    </row>
    <row r="144" spans="2:22" ht="47.25">
      <c r="B144" s="57">
        <v>136</v>
      </c>
      <c r="C144" s="55" t="s">
        <v>276</v>
      </c>
      <c r="D144" s="56" t="s">
        <v>352</v>
      </c>
      <c r="E144" s="57" t="s">
        <v>56</v>
      </c>
      <c r="F144" s="58" t="s">
        <v>272</v>
      </c>
      <c r="G144" s="59" t="s">
        <v>60</v>
      </c>
      <c r="H144" s="61">
        <v>890000</v>
      </c>
      <c r="I144" s="58" t="s">
        <v>567</v>
      </c>
      <c r="J144" s="71">
        <v>863300</v>
      </c>
      <c r="K144" s="60"/>
      <c r="L144" s="60"/>
      <c r="M144" s="60"/>
      <c r="N144" s="60"/>
      <c r="O144" s="60"/>
      <c r="P144" s="60"/>
      <c r="Q144" s="60"/>
      <c r="R144" s="60"/>
      <c r="S144" s="60"/>
      <c r="T144" s="60"/>
      <c r="U144" s="60">
        <v>1</v>
      </c>
      <c r="V144" s="60"/>
    </row>
    <row r="145" spans="2:22" ht="47.25">
      <c r="B145" s="69">
        <v>137</v>
      </c>
      <c r="C145" s="55" t="s">
        <v>591</v>
      </c>
      <c r="D145" s="56" t="s">
        <v>352</v>
      </c>
      <c r="E145" s="57" t="s">
        <v>56</v>
      </c>
      <c r="F145" s="58" t="s">
        <v>272</v>
      </c>
      <c r="G145" s="59" t="s">
        <v>60</v>
      </c>
      <c r="H145" s="61">
        <v>855000</v>
      </c>
      <c r="I145" s="58"/>
      <c r="J145" s="71"/>
      <c r="K145" s="60"/>
      <c r="L145" s="60">
        <v>1</v>
      </c>
      <c r="M145" s="60"/>
      <c r="N145" s="60"/>
      <c r="O145" s="60"/>
      <c r="P145" s="60"/>
      <c r="Q145" s="60"/>
      <c r="R145" s="60"/>
      <c r="S145" s="60"/>
      <c r="T145" s="60"/>
      <c r="U145" s="60"/>
      <c r="V145" s="60"/>
    </row>
    <row r="146" spans="2:22" ht="63">
      <c r="B146" s="57">
        <v>138</v>
      </c>
      <c r="C146" s="55" t="s">
        <v>278</v>
      </c>
      <c r="D146" s="56" t="s">
        <v>352</v>
      </c>
      <c r="E146" s="57" t="s">
        <v>56</v>
      </c>
      <c r="F146" s="58" t="s">
        <v>277</v>
      </c>
      <c r="G146" s="59" t="s">
        <v>60</v>
      </c>
      <c r="H146" s="61">
        <v>400000</v>
      </c>
      <c r="I146" s="59"/>
      <c r="J146" s="60"/>
      <c r="K146" s="60"/>
      <c r="L146" s="60"/>
      <c r="M146" s="60">
        <v>1</v>
      </c>
      <c r="N146" s="60"/>
      <c r="O146" s="60"/>
      <c r="P146" s="60"/>
      <c r="Q146" s="60"/>
      <c r="R146" s="60"/>
      <c r="S146" s="60"/>
      <c r="T146" s="60"/>
      <c r="U146" s="60"/>
      <c r="V146" s="60"/>
    </row>
    <row r="147" spans="2:22" ht="47.25">
      <c r="B147" s="69">
        <v>139</v>
      </c>
      <c r="C147" s="55" t="s">
        <v>279</v>
      </c>
      <c r="D147" s="56" t="s">
        <v>352</v>
      </c>
      <c r="E147" s="57" t="s">
        <v>56</v>
      </c>
      <c r="F147" s="58" t="s">
        <v>277</v>
      </c>
      <c r="G147" s="59" t="s">
        <v>60</v>
      </c>
      <c r="H147" s="61">
        <v>500000</v>
      </c>
      <c r="I147" s="59"/>
      <c r="J147" s="60"/>
      <c r="K147" s="60"/>
      <c r="L147" s="60"/>
      <c r="M147" s="60">
        <v>1</v>
      </c>
      <c r="N147" s="60"/>
      <c r="O147" s="60"/>
      <c r="P147" s="60"/>
      <c r="Q147" s="60"/>
      <c r="R147" s="60"/>
      <c r="S147" s="60"/>
      <c r="T147" s="60"/>
      <c r="U147" s="60"/>
      <c r="V147" s="60"/>
    </row>
    <row r="148" spans="2:22" ht="63">
      <c r="B148" s="57">
        <v>140</v>
      </c>
      <c r="C148" s="55" t="s">
        <v>281</v>
      </c>
      <c r="D148" s="56" t="s">
        <v>352</v>
      </c>
      <c r="E148" s="57" t="s">
        <v>56</v>
      </c>
      <c r="F148" s="58" t="s">
        <v>280</v>
      </c>
      <c r="G148" s="59" t="s">
        <v>60</v>
      </c>
      <c r="H148" s="61">
        <v>660000</v>
      </c>
      <c r="I148" s="58" t="s">
        <v>568</v>
      </c>
      <c r="J148" s="60"/>
      <c r="K148" s="60"/>
      <c r="L148" s="60"/>
      <c r="M148" s="60"/>
      <c r="N148" s="60"/>
      <c r="O148" s="60"/>
      <c r="P148" s="60">
        <v>1</v>
      </c>
      <c r="Q148" s="60"/>
      <c r="R148" s="60"/>
      <c r="S148" s="60"/>
      <c r="T148" s="60"/>
      <c r="U148" s="60"/>
      <c r="V148" s="60"/>
    </row>
    <row r="149" spans="2:22" ht="47.25">
      <c r="B149" s="69">
        <v>141</v>
      </c>
      <c r="C149" s="55" t="s">
        <v>282</v>
      </c>
      <c r="D149" s="56" t="s">
        <v>352</v>
      </c>
      <c r="E149" s="57" t="s">
        <v>56</v>
      </c>
      <c r="F149" s="58" t="s">
        <v>280</v>
      </c>
      <c r="G149" s="59" t="s">
        <v>60</v>
      </c>
      <c r="H149" s="61">
        <v>583000</v>
      </c>
      <c r="I149" s="58" t="s">
        <v>568</v>
      </c>
      <c r="J149" s="62">
        <v>565510</v>
      </c>
      <c r="K149" s="60"/>
      <c r="L149" s="60"/>
      <c r="M149" s="60"/>
      <c r="N149" s="60"/>
      <c r="O149" s="60"/>
      <c r="P149" s="60"/>
      <c r="Q149" s="60"/>
      <c r="R149" s="60"/>
      <c r="S149" s="60"/>
      <c r="T149" s="60"/>
      <c r="U149" s="60">
        <v>1</v>
      </c>
      <c r="V149" s="60"/>
    </row>
    <row r="150" spans="2:22" ht="47.25">
      <c r="B150" s="57">
        <v>142</v>
      </c>
      <c r="C150" s="55" t="s">
        <v>283</v>
      </c>
      <c r="D150" s="56" t="s">
        <v>352</v>
      </c>
      <c r="E150" s="57" t="s">
        <v>56</v>
      </c>
      <c r="F150" s="58" t="s">
        <v>280</v>
      </c>
      <c r="G150" s="59" t="s">
        <v>60</v>
      </c>
      <c r="H150" s="61">
        <v>540000</v>
      </c>
      <c r="I150" s="59"/>
      <c r="J150" s="60"/>
      <c r="K150" s="60"/>
      <c r="L150" s="60"/>
      <c r="M150" s="60">
        <v>1</v>
      </c>
      <c r="N150" s="60"/>
      <c r="O150" s="60"/>
      <c r="P150" s="60"/>
      <c r="Q150" s="60"/>
      <c r="R150" s="60"/>
      <c r="S150" s="60"/>
      <c r="T150" s="60"/>
      <c r="U150" s="60"/>
      <c r="V150" s="60"/>
    </row>
    <row r="151" spans="2:22" ht="63">
      <c r="B151" s="69">
        <v>143</v>
      </c>
      <c r="C151" s="55" t="s">
        <v>285</v>
      </c>
      <c r="D151" s="56" t="s">
        <v>352</v>
      </c>
      <c r="E151" s="57" t="s">
        <v>56</v>
      </c>
      <c r="F151" s="58" t="s">
        <v>284</v>
      </c>
      <c r="G151" s="59" t="s">
        <v>60</v>
      </c>
      <c r="H151" s="61">
        <v>1240000</v>
      </c>
      <c r="I151" s="59"/>
      <c r="J151" s="60"/>
      <c r="K151" s="60"/>
      <c r="L151" s="60"/>
      <c r="M151" s="60">
        <v>1</v>
      </c>
      <c r="N151" s="60"/>
      <c r="O151" s="60"/>
      <c r="P151" s="60"/>
      <c r="Q151" s="60"/>
      <c r="R151" s="60"/>
      <c r="S151" s="60"/>
      <c r="T151" s="60"/>
      <c r="U151" s="60"/>
      <c r="V151" s="60"/>
    </row>
    <row r="152" spans="2:22" ht="47.25">
      <c r="B152" s="57">
        <v>144</v>
      </c>
      <c r="C152" s="55" t="s">
        <v>286</v>
      </c>
      <c r="D152" s="56" t="s">
        <v>352</v>
      </c>
      <c r="E152" s="57" t="s">
        <v>56</v>
      </c>
      <c r="F152" s="58" t="s">
        <v>284</v>
      </c>
      <c r="G152" s="59" t="s">
        <v>60</v>
      </c>
      <c r="H152" s="61">
        <v>600000</v>
      </c>
      <c r="I152" s="58" t="s">
        <v>522</v>
      </c>
      <c r="J152" s="62">
        <v>582000</v>
      </c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>
        <v>1</v>
      </c>
      <c r="V152" s="60"/>
    </row>
    <row r="153" spans="2:22" ht="47.25">
      <c r="B153" s="69">
        <v>145</v>
      </c>
      <c r="C153" s="55" t="s">
        <v>287</v>
      </c>
      <c r="D153" s="56" t="s">
        <v>352</v>
      </c>
      <c r="E153" s="57" t="s">
        <v>56</v>
      </c>
      <c r="F153" s="58" t="s">
        <v>284</v>
      </c>
      <c r="G153" s="59" t="s">
        <v>60</v>
      </c>
      <c r="H153" s="61">
        <v>1000000</v>
      </c>
      <c r="I153" s="58" t="s">
        <v>522</v>
      </c>
      <c r="J153" s="62">
        <v>970000</v>
      </c>
      <c r="K153" s="60"/>
      <c r="L153" s="60"/>
      <c r="M153" s="60"/>
      <c r="N153" s="60"/>
      <c r="O153" s="60"/>
      <c r="P153" s="60"/>
      <c r="Q153" s="60"/>
      <c r="R153" s="60"/>
      <c r="S153" s="60"/>
      <c r="T153" s="60"/>
      <c r="U153" s="60">
        <v>1</v>
      </c>
      <c r="V153" s="60"/>
    </row>
    <row r="154" spans="2:22" ht="47.25">
      <c r="B154" s="57">
        <v>146</v>
      </c>
      <c r="C154" s="55" t="s">
        <v>288</v>
      </c>
      <c r="D154" s="56" t="s">
        <v>352</v>
      </c>
      <c r="E154" s="57" t="s">
        <v>56</v>
      </c>
      <c r="F154" s="58" t="s">
        <v>284</v>
      </c>
      <c r="G154" s="59" t="s">
        <v>60</v>
      </c>
      <c r="H154" s="61">
        <v>1000000</v>
      </c>
      <c r="I154" s="58" t="s">
        <v>522</v>
      </c>
      <c r="J154" s="62">
        <v>970000</v>
      </c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>
        <v>1</v>
      </c>
      <c r="V154" s="60"/>
    </row>
    <row r="155" spans="2:22" ht="63">
      <c r="B155" s="69">
        <v>147</v>
      </c>
      <c r="C155" s="55" t="s">
        <v>289</v>
      </c>
      <c r="D155" s="56" t="s">
        <v>352</v>
      </c>
      <c r="E155" s="57" t="s">
        <v>56</v>
      </c>
      <c r="F155" s="56" t="s">
        <v>284</v>
      </c>
      <c r="G155" s="59" t="s">
        <v>60</v>
      </c>
      <c r="H155" s="61">
        <v>500000</v>
      </c>
      <c r="I155" s="58" t="s">
        <v>522</v>
      </c>
      <c r="J155" s="62">
        <v>485000</v>
      </c>
      <c r="K155" s="60"/>
      <c r="L155" s="60"/>
      <c r="M155" s="60"/>
      <c r="N155" s="60"/>
      <c r="O155" s="60"/>
      <c r="P155" s="60"/>
      <c r="Q155" s="60"/>
      <c r="R155" s="60"/>
      <c r="S155" s="60"/>
      <c r="T155" s="60"/>
      <c r="U155" s="60">
        <v>1</v>
      </c>
      <c r="V155" s="60"/>
    </row>
    <row r="156" spans="2:22" ht="78.75">
      <c r="B156" s="57">
        <v>148</v>
      </c>
      <c r="C156" s="55" t="s">
        <v>513</v>
      </c>
      <c r="D156" s="56" t="s">
        <v>352</v>
      </c>
      <c r="E156" s="57" t="s">
        <v>56</v>
      </c>
      <c r="F156" s="56" t="s">
        <v>284</v>
      </c>
      <c r="G156" s="70" t="s">
        <v>60</v>
      </c>
      <c r="H156" s="71">
        <v>230000</v>
      </c>
      <c r="I156" s="59"/>
      <c r="J156" s="60"/>
      <c r="K156" s="60"/>
      <c r="L156" s="60"/>
      <c r="M156" s="60"/>
      <c r="N156" s="60"/>
      <c r="O156" s="60">
        <v>1</v>
      </c>
      <c r="P156" s="60"/>
      <c r="Q156" s="60"/>
      <c r="R156" s="60"/>
      <c r="S156" s="60"/>
      <c r="T156" s="60"/>
      <c r="U156" s="60"/>
      <c r="V156" s="60"/>
    </row>
    <row r="157" spans="2:22" ht="63">
      <c r="B157" s="69">
        <v>149</v>
      </c>
      <c r="C157" s="55" t="s">
        <v>292</v>
      </c>
      <c r="D157" s="56" t="s">
        <v>352</v>
      </c>
      <c r="E157" s="57" t="s">
        <v>56</v>
      </c>
      <c r="F157" s="117" t="s">
        <v>290</v>
      </c>
      <c r="G157" s="59" t="s">
        <v>60</v>
      </c>
      <c r="H157" s="61">
        <v>1550000</v>
      </c>
      <c r="I157" s="59"/>
      <c r="J157" s="60"/>
      <c r="K157" s="60"/>
      <c r="L157" s="60"/>
      <c r="M157" s="60">
        <v>1</v>
      </c>
      <c r="N157" s="60"/>
      <c r="O157" s="60"/>
      <c r="P157" s="60"/>
      <c r="Q157" s="60"/>
      <c r="R157" s="60"/>
      <c r="S157" s="60"/>
      <c r="T157" s="60"/>
      <c r="U157" s="60"/>
      <c r="V157" s="60"/>
    </row>
    <row r="158" spans="2:22" ht="63">
      <c r="B158" s="57">
        <v>150</v>
      </c>
      <c r="C158" s="55" t="s">
        <v>293</v>
      </c>
      <c r="D158" s="56" t="s">
        <v>352</v>
      </c>
      <c r="E158" s="57" t="s">
        <v>56</v>
      </c>
      <c r="F158" s="58" t="s">
        <v>291</v>
      </c>
      <c r="G158" s="59" t="s">
        <v>60</v>
      </c>
      <c r="H158" s="61">
        <v>775000</v>
      </c>
      <c r="I158" s="58" t="s">
        <v>569</v>
      </c>
      <c r="J158" s="62">
        <v>723044.75</v>
      </c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>
        <v>1</v>
      </c>
      <c r="V158" s="60"/>
    </row>
    <row r="159" spans="2:22" ht="94.5">
      <c r="B159" s="69">
        <v>151</v>
      </c>
      <c r="C159" s="55" t="s">
        <v>294</v>
      </c>
      <c r="D159" s="56" t="s">
        <v>352</v>
      </c>
      <c r="E159" s="57" t="s">
        <v>56</v>
      </c>
      <c r="F159" s="58" t="s">
        <v>296</v>
      </c>
      <c r="G159" s="59" t="s">
        <v>60</v>
      </c>
      <c r="H159" s="61">
        <v>1000000</v>
      </c>
      <c r="I159" s="58" t="s">
        <v>523</v>
      </c>
      <c r="J159" s="62">
        <v>819095.8</v>
      </c>
      <c r="K159" s="60"/>
      <c r="L159" s="60"/>
      <c r="M159" s="60"/>
      <c r="N159" s="60"/>
      <c r="O159" s="60"/>
      <c r="P159" s="60"/>
      <c r="Q159" s="60"/>
      <c r="R159" s="60"/>
      <c r="S159" s="60"/>
      <c r="T159" s="60"/>
      <c r="U159" s="60">
        <v>1</v>
      </c>
      <c r="V159" s="60"/>
    </row>
    <row r="160" spans="2:22" ht="94.5">
      <c r="B160" s="57">
        <v>152</v>
      </c>
      <c r="C160" s="55" t="s">
        <v>295</v>
      </c>
      <c r="D160" s="56" t="s">
        <v>352</v>
      </c>
      <c r="E160" s="57" t="s">
        <v>56</v>
      </c>
      <c r="F160" s="58" t="s">
        <v>297</v>
      </c>
      <c r="G160" s="59" t="s">
        <v>60</v>
      </c>
      <c r="H160" s="61">
        <v>1000000</v>
      </c>
      <c r="I160" s="58" t="s">
        <v>523</v>
      </c>
      <c r="J160" s="62">
        <v>970000</v>
      </c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>
        <v>1</v>
      </c>
      <c r="V160" s="60"/>
    </row>
    <row r="161" spans="2:22" ht="47.25">
      <c r="B161" s="69">
        <v>153</v>
      </c>
      <c r="C161" s="55" t="s">
        <v>300</v>
      </c>
      <c r="D161" s="56" t="s">
        <v>352</v>
      </c>
      <c r="E161" s="57" t="s">
        <v>56</v>
      </c>
      <c r="F161" s="58" t="s">
        <v>298</v>
      </c>
      <c r="G161" s="59" t="s">
        <v>60</v>
      </c>
      <c r="H161" s="61">
        <v>845000</v>
      </c>
      <c r="I161" s="59"/>
      <c r="J161" s="60"/>
      <c r="K161" s="60"/>
      <c r="L161" s="60"/>
      <c r="M161" s="60">
        <v>1</v>
      </c>
      <c r="N161" s="60"/>
      <c r="O161" s="60"/>
      <c r="P161" s="60"/>
      <c r="Q161" s="60"/>
      <c r="R161" s="60"/>
      <c r="S161" s="60"/>
      <c r="T161" s="60"/>
      <c r="U161" s="60"/>
      <c r="V161" s="60"/>
    </row>
    <row r="162" spans="2:22" ht="63">
      <c r="B162" s="57">
        <v>154</v>
      </c>
      <c r="C162" s="55" t="s">
        <v>301</v>
      </c>
      <c r="D162" s="56" t="s">
        <v>352</v>
      </c>
      <c r="E162" s="57" t="s">
        <v>56</v>
      </c>
      <c r="F162" s="74" t="s">
        <v>299</v>
      </c>
      <c r="G162" s="59" t="s">
        <v>60</v>
      </c>
      <c r="H162" s="61">
        <v>650000</v>
      </c>
      <c r="I162" s="59"/>
      <c r="J162" s="60"/>
      <c r="K162" s="60"/>
      <c r="L162" s="60"/>
      <c r="M162" s="60">
        <v>1</v>
      </c>
      <c r="N162" s="60"/>
      <c r="O162" s="60"/>
      <c r="P162" s="60"/>
      <c r="Q162" s="60"/>
      <c r="R162" s="60"/>
      <c r="S162" s="60"/>
      <c r="T162" s="60"/>
      <c r="U162" s="60"/>
      <c r="V162" s="60"/>
    </row>
    <row r="163" spans="2:22" ht="78.75">
      <c r="B163" s="69">
        <v>155</v>
      </c>
      <c r="C163" s="55" t="s">
        <v>302</v>
      </c>
      <c r="D163" s="56" t="s">
        <v>352</v>
      </c>
      <c r="E163" s="57" t="s">
        <v>56</v>
      </c>
      <c r="F163" s="74" t="s">
        <v>299</v>
      </c>
      <c r="G163" s="59" t="s">
        <v>60</v>
      </c>
      <c r="H163" s="61">
        <v>1000000</v>
      </c>
      <c r="I163" s="58" t="s">
        <v>524</v>
      </c>
      <c r="J163" s="62">
        <v>970000</v>
      </c>
      <c r="K163" s="60"/>
      <c r="L163" s="60"/>
      <c r="M163" s="60"/>
      <c r="N163" s="60"/>
      <c r="O163" s="60"/>
      <c r="P163" s="60"/>
      <c r="Q163" s="60"/>
      <c r="R163" s="60"/>
      <c r="S163" s="60"/>
      <c r="T163" s="60"/>
      <c r="U163" s="60">
        <v>1</v>
      </c>
      <c r="V163" s="60"/>
    </row>
    <row r="164" spans="2:22" ht="47.25">
      <c r="B164" s="57">
        <v>156</v>
      </c>
      <c r="C164" s="55" t="s">
        <v>303</v>
      </c>
      <c r="D164" s="56" t="s">
        <v>352</v>
      </c>
      <c r="E164" s="57" t="s">
        <v>56</v>
      </c>
      <c r="F164" s="74" t="s">
        <v>299</v>
      </c>
      <c r="G164" s="59" t="s">
        <v>60</v>
      </c>
      <c r="H164" s="61">
        <v>500000</v>
      </c>
      <c r="I164" s="58" t="s">
        <v>524</v>
      </c>
      <c r="J164" s="62">
        <v>485000</v>
      </c>
      <c r="K164" s="60"/>
      <c r="L164" s="60"/>
      <c r="M164" s="60"/>
      <c r="N164" s="60"/>
      <c r="O164" s="60"/>
      <c r="P164" s="60"/>
      <c r="Q164" s="60"/>
      <c r="R164" s="60"/>
      <c r="S164" s="60"/>
      <c r="T164" s="60"/>
      <c r="U164" s="60">
        <v>1</v>
      </c>
      <c r="V164" s="60"/>
    </row>
    <row r="165" spans="2:22" ht="47.25">
      <c r="B165" s="69">
        <v>157</v>
      </c>
      <c r="C165" s="55" t="s">
        <v>305</v>
      </c>
      <c r="D165" s="56" t="s">
        <v>352</v>
      </c>
      <c r="E165" s="57" t="s">
        <v>56</v>
      </c>
      <c r="F165" s="58" t="s">
        <v>304</v>
      </c>
      <c r="G165" s="59" t="s">
        <v>60</v>
      </c>
      <c r="H165" s="61">
        <v>380000</v>
      </c>
      <c r="I165" s="58" t="s">
        <v>517</v>
      </c>
      <c r="J165" s="62">
        <v>368600</v>
      </c>
      <c r="K165" s="60"/>
      <c r="L165" s="60"/>
      <c r="M165" s="60"/>
      <c r="N165" s="60"/>
      <c r="O165" s="60"/>
      <c r="P165" s="60"/>
      <c r="Q165" s="60"/>
      <c r="R165" s="60"/>
      <c r="S165" s="60"/>
      <c r="T165" s="60"/>
      <c r="U165" s="60">
        <v>1</v>
      </c>
      <c r="V165" s="60"/>
    </row>
    <row r="166" spans="2:22" ht="47.25">
      <c r="B166" s="57">
        <v>158</v>
      </c>
      <c r="C166" s="55" t="s">
        <v>306</v>
      </c>
      <c r="D166" s="56" t="s">
        <v>352</v>
      </c>
      <c r="E166" s="57" t="s">
        <v>56</v>
      </c>
      <c r="F166" s="58" t="s">
        <v>304</v>
      </c>
      <c r="G166" s="59" t="s">
        <v>60</v>
      </c>
      <c r="H166" s="61">
        <v>780000</v>
      </c>
      <c r="I166" s="58" t="s">
        <v>517</v>
      </c>
      <c r="J166" s="60"/>
      <c r="K166" s="60"/>
      <c r="L166" s="60"/>
      <c r="M166" s="60"/>
      <c r="N166" s="60"/>
      <c r="O166" s="60"/>
      <c r="P166" s="60"/>
      <c r="Q166" s="60"/>
      <c r="R166" s="60">
        <v>1</v>
      </c>
      <c r="S166" s="60"/>
      <c r="T166" s="60"/>
      <c r="U166" s="60"/>
      <c r="V166" s="60"/>
    </row>
    <row r="167" spans="2:22" ht="47.25">
      <c r="B167" s="69">
        <v>159</v>
      </c>
      <c r="C167" s="55" t="s">
        <v>307</v>
      </c>
      <c r="D167" s="56" t="s">
        <v>352</v>
      </c>
      <c r="E167" s="57" t="s">
        <v>56</v>
      </c>
      <c r="F167" s="58" t="s">
        <v>304</v>
      </c>
      <c r="G167" s="59" t="s">
        <v>60</v>
      </c>
      <c r="H167" s="61">
        <v>1000000</v>
      </c>
      <c r="I167" s="58" t="s">
        <v>517</v>
      </c>
      <c r="J167" s="60"/>
      <c r="K167" s="60"/>
      <c r="L167" s="60"/>
      <c r="M167" s="60"/>
      <c r="N167" s="60"/>
      <c r="O167" s="60"/>
      <c r="P167" s="60">
        <v>1</v>
      </c>
      <c r="Q167" s="60"/>
      <c r="R167" s="60"/>
      <c r="S167" s="60"/>
      <c r="T167" s="60"/>
      <c r="U167" s="60"/>
      <c r="V167" s="60"/>
    </row>
    <row r="168" spans="2:22" ht="63">
      <c r="B168" s="57">
        <v>160</v>
      </c>
      <c r="C168" s="55" t="s">
        <v>309</v>
      </c>
      <c r="D168" s="56" t="s">
        <v>352</v>
      </c>
      <c r="E168" s="57" t="s">
        <v>56</v>
      </c>
      <c r="F168" s="58" t="s">
        <v>308</v>
      </c>
      <c r="G168" s="59" t="s">
        <v>60</v>
      </c>
      <c r="H168" s="61">
        <v>500000</v>
      </c>
      <c r="I168" s="58" t="s">
        <v>525</v>
      </c>
      <c r="J168" s="61">
        <v>485000</v>
      </c>
      <c r="K168" s="60"/>
      <c r="L168" s="60"/>
      <c r="M168" s="60"/>
      <c r="N168" s="60"/>
      <c r="O168" s="60"/>
      <c r="P168" s="60"/>
      <c r="Q168" s="60"/>
      <c r="R168" s="60"/>
      <c r="S168" s="60"/>
      <c r="T168" s="60"/>
      <c r="U168" s="60">
        <v>1</v>
      </c>
      <c r="V168" s="60"/>
    </row>
    <row r="169" spans="2:22" ht="63">
      <c r="B169" s="69">
        <v>161</v>
      </c>
      <c r="C169" s="55" t="s">
        <v>310</v>
      </c>
      <c r="D169" s="56" t="s">
        <v>352</v>
      </c>
      <c r="E169" s="57" t="s">
        <v>56</v>
      </c>
      <c r="F169" s="58" t="s">
        <v>308</v>
      </c>
      <c r="G169" s="59" t="s">
        <v>60</v>
      </c>
      <c r="H169" s="61">
        <v>500000</v>
      </c>
      <c r="I169" s="58" t="s">
        <v>525</v>
      </c>
      <c r="J169" s="62">
        <v>485000</v>
      </c>
      <c r="K169" s="60"/>
      <c r="L169" s="60"/>
      <c r="M169" s="60"/>
      <c r="N169" s="60"/>
      <c r="O169" s="60"/>
      <c r="P169" s="60"/>
      <c r="Q169" s="60"/>
      <c r="R169" s="60"/>
      <c r="S169" s="60"/>
      <c r="T169" s="60"/>
      <c r="U169" s="60">
        <v>1</v>
      </c>
      <c r="V169" s="60"/>
    </row>
    <row r="170" spans="2:22" ht="78.75">
      <c r="B170" s="57">
        <v>162</v>
      </c>
      <c r="C170" s="55" t="s">
        <v>311</v>
      </c>
      <c r="D170" s="56" t="s">
        <v>352</v>
      </c>
      <c r="E170" s="57" t="s">
        <v>56</v>
      </c>
      <c r="F170" s="58" t="s">
        <v>314</v>
      </c>
      <c r="G170" s="59" t="s">
        <v>60</v>
      </c>
      <c r="H170" s="61">
        <v>1000000</v>
      </c>
      <c r="I170" s="58" t="s">
        <v>524</v>
      </c>
      <c r="J170" s="61">
        <v>970000</v>
      </c>
      <c r="K170" s="60"/>
      <c r="L170" s="60"/>
      <c r="M170" s="60"/>
      <c r="N170" s="60"/>
      <c r="O170" s="60"/>
      <c r="P170" s="60"/>
      <c r="Q170" s="60"/>
      <c r="R170" s="60"/>
      <c r="S170" s="60"/>
      <c r="T170" s="60"/>
      <c r="U170" s="60">
        <v>1</v>
      </c>
      <c r="V170" s="60"/>
    </row>
    <row r="171" spans="2:22" ht="94.5">
      <c r="B171" s="69">
        <v>163</v>
      </c>
      <c r="C171" s="55" t="s">
        <v>588</v>
      </c>
      <c r="D171" s="56" t="s">
        <v>352</v>
      </c>
      <c r="E171" s="57" t="s">
        <v>56</v>
      </c>
      <c r="F171" s="58" t="s">
        <v>314</v>
      </c>
      <c r="G171" s="59" t="s">
        <v>60</v>
      </c>
      <c r="H171" s="61">
        <v>400000</v>
      </c>
      <c r="I171" s="58"/>
      <c r="J171" s="61"/>
      <c r="K171" s="60"/>
      <c r="L171" s="60"/>
      <c r="M171" s="60">
        <v>1</v>
      </c>
      <c r="N171" s="60"/>
      <c r="O171" s="60"/>
      <c r="P171" s="60"/>
      <c r="Q171" s="60"/>
      <c r="R171" s="60"/>
      <c r="S171" s="60"/>
      <c r="T171" s="60"/>
      <c r="U171" s="60"/>
      <c r="V171" s="60"/>
    </row>
    <row r="172" spans="2:22" ht="78.75">
      <c r="B172" s="57">
        <v>164</v>
      </c>
      <c r="C172" s="55" t="s">
        <v>312</v>
      </c>
      <c r="D172" s="56" t="s">
        <v>352</v>
      </c>
      <c r="E172" s="57" t="s">
        <v>56</v>
      </c>
      <c r="F172" s="58" t="s">
        <v>314</v>
      </c>
      <c r="G172" s="59" t="s">
        <v>60</v>
      </c>
      <c r="H172" s="61">
        <v>600000</v>
      </c>
      <c r="I172" s="59"/>
      <c r="J172" s="60"/>
      <c r="K172" s="60"/>
      <c r="L172" s="60"/>
      <c r="M172" s="60">
        <v>1</v>
      </c>
      <c r="N172" s="60"/>
      <c r="O172" s="60"/>
      <c r="P172" s="60"/>
      <c r="Q172" s="60"/>
      <c r="R172" s="60"/>
      <c r="S172" s="60"/>
      <c r="T172" s="60"/>
      <c r="U172" s="60"/>
      <c r="V172" s="60"/>
    </row>
    <row r="173" spans="2:22" ht="47.25">
      <c r="B173" s="69">
        <v>165</v>
      </c>
      <c r="C173" s="55" t="s">
        <v>313</v>
      </c>
      <c r="D173" s="56" t="s">
        <v>352</v>
      </c>
      <c r="E173" s="57" t="s">
        <v>56</v>
      </c>
      <c r="F173" s="58" t="s">
        <v>314</v>
      </c>
      <c r="G173" s="59" t="s">
        <v>60</v>
      </c>
      <c r="H173" s="61">
        <v>400000</v>
      </c>
      <c r="I173" s="59"/>
      <c r="J173" s="60"/>
      <c r="K173" s="60"/>
      <c r="L173" s="60"/>
      <c r="M173" s="60">
        <v>1</v>
      </c>
      <c r="N173" s="60"/>
      <c r="O173" s="60"/>
      <c r="P173" s="60"/>
      <c r="Q173" s="60"/>
      <c r="R173" s="60"/>
      <c r="S173" s="60"/>
      <c r="T173" s="60"/>
      <c r="U173" s="60"/>
      <c r="V173" s="60"/>
    </row>
    <row r="174" spans="2:22" ht="63">
      <c r="B174" s="57">
        <v>166</v>
      </c>
      <c r="C174" s="55" t="s">
        <v>316</v>
      </c>
      <c r="D174" s="56" t="s">
        <v>352</v>
      </c>
      <c r="E174" s="57" t="s">
        <v>56</v>
      </c>
      <c r="F174" s="58" t="s">
        <v>315</v>
      </c>
      <c r="G174" s="59" t="s">
        <v>60</v>
      </c>
      <c r="H174" s="61">
        <v>500000</v>
      </c>
      <c r="I174" s="58" t="s">
        <v>525</v>
      </c>
      <c r="J174" s="60"/>
      <c r="K174" s="60"/>
      <c r="L174" s="60"/>
      <c r="M174" s="60"/>
      <c r="N174" s="60"/>
      <c r="O174" s="60"/>
      <c r="P174" s="60"/>
      <c r="Q174" s="60"/>
      <c r="R174" s="60"/>
      <c r="S174" s="60"/>
      <c r="T174" s="60"/>
      <c r="U174" s="60">
        <v>1</v>
      </c>
      <c r="V174" s="60"/>
    </row>
    <row r="175" spans="2:22" ht="63">
      <c r="B175" s="69">
        <v>167</v>
      </c>
      <c r="C175" s="55" t="s">
        <v>317</v>
      </c>
      <c r="D175" s="56" t="s">
        <v>352</v>
      </c>
      <c r="E175" s="57" t="s">
        <v>56</v>
      </c>
      <c r="F175" s="58" t="s">
        <v>315</v>
      </c>
      <c r="G175" s="59" t="s">
        <v>60</v>
      </c>
      <c r="H175" s="61">
        <v>1000000</v>
      </c>
      <c r="I175" s="58" t="s">
        <v>525</v>
      </c>
      <c r="J175" s="60"/>
      <c r="K175" s="60"/>
      <c r="L175" s="60"/>
      <c r="M175" s="60"/>
      <c r="N175" s="60"/>
      <c r="O175" s="60"/>
      <c r="P175" s="60"/>
      <c r="Q175" s="60"/>
      <c r="R175" s="60"/>
      <c r="S175" s="60"/>
      <c r="T175" s="60"/>
      <c r="U175" s="60">
        <v>1</v>
      </c>
      <c r="V175" s="60"/>
    </row>
    <row r="176" spans="2:22" ht="63">
      <c r="B176" s="57">
        <v>168</v>
      </c>
      <c r="C176" s="55" t="s">
        <v>318</v>
      </c>
      <c r="D176" s="56" t="s">
        <v>352</v>
      </c>
      <c r="E176" s="57" t="s">
        <v>56</v>
      </c>
      <c r="F176" s="58" t="s">
        <v>326</v>
      </c>
      <c r="G176" s="59" t="s">
        <v>60</v>
      </c>
      <c r="H176" s="61">
        <v>1000000</v>
      </c>
      <c r="I176" s="58" t="s">
        <v>524</v>
      </c>
      <c r="J176" s="61">
        <v>970000</v>
      </c>
      <c r="K176" s="60"/>
      <c r="L176" s="60"/>
      <c r="M176" s="60"/>
      <c r="N176" s="60"/>
      <c r="O176" s="60"/>
      <c r="P176" s="60"/>
      <c r="Q176" s="60"/>
      <c r="R176" s="60"/>
      <c r="S176" s="60"/>
      <c r="T176" s="60"/>
      <c r="U176" s="60">
        <v>1</v>
      </c>
      <c r="V176" s="60"/>
    </row>
    <row r="177" spans="2:22" ht="63">
      <c r="B177" s="69">
        <v>169</v>
      </c>
      <c r="C177" s="55" t="s">
        <v>319</v>
      </c>
      <c r="D177" s="56" t="s">
        <v>352</v>
      </c>
      <c r="E177" s="57" t="s">
        <v>56</v>
      </c>
      <c r="F177" s="58" t="s">
        <v>326</v>
      </c>
      <c r="G177" s="59" t="s">
        <v>60</v>
      </c>
      <c r="H177" s="61">
        <v>500000</v>
      </c>
      <c r="I177" s="59"/>
      <c r="J177" s="60"/>
      <c r="K177" s="60"/>
      <c r="L177" s="60"/>
      <c r="M177" s="60">
        <v>1</v>
      </c>
      <c r="N177" s="60"/>
      <c r="O177" s="60"/>
      <c r="P177" s="60"/>
      <c r="Q177" s="60"/>
      <c r="R177" s="60"/>
      <c r="S177" s="60"/>
      <c r="T177" s="60"/>
      <c r="U177" s="60"/>
      <c r="V177" s="60"/>
    </row>
    <row r="178" spans="2:22" ht="47.25">
      <c r="B178" s="57">
        <v>170</v>
      </c>
      <c r="C178" s="55" t="s">
        <v>320</v>
      </c>
      <c r="D178" s="56" t="s">
        <v>352</v>
      </c>
      <c r="E178" s="57" t="s">
        <v>56</v>
      </c>
      <c r="F178" s="58" t="s">
        <v>326</v>
      </c>
      <c r="G178" s="59" t="s">
        <v>60</v>
      </c>
      <c r="H178" s="61">
        <v>2000000</v>
      </c>
      <c r="I178" s="58" t="s">
        <v>526</v>
      </c>
      <c r="J178" s="62">
        <v>1940000</v>
      </c>
      <c r="K178" s="60"/>
      <c r="L178" s="60"/>
      <c r="M178" s="60"/>
      <c r="N178" s="60"/>
      <c r="O178" s="60"/>
      <c r="P178" s="60"/>
      <c r="Q178" s="60"/>
      <c r="R178" s="60"/>
      <c r="S178" s="60"/>
      <c r="T178" s="60"/>
      <c r="U178" s="60">
        <v>1</v>
      </c>
      <c r="V178" s="60"/>
    </row>
    <row r="179" spans="2:22" ht="63">
      <c r="B179" s="69">
        <v>171</v>
      </c>
      <c r="C179" s="55" t="s">
        <v>321</v>
      </c>
      <c r="D179" s="56" t="s">
        <v>352</v>
      </c>
      <c r="E179" s="57" t="s">
        <v>56</v>
      </c>
      <c r="F179" s="58" t="s">
        <v>326</v>
      </c>
      <c r="G179" s="59" t="s">
        <v>60</v>
      </c>
      <c r="H179" s="61">
        <v>2000000</v>
      </c>
      <c r="I179" s="58" t="s">
        <v>527</v>
      </c>
      <c r="J179" s="62">
        <v>1940000</v>
      </c>
      <c r="K179" s="60"/>
      <c r="L179" s="60"/>
      <c r="M179" s="60"/>
      <c r="N179" s="60"/>
      <c r="O179" s="60"/>
      <c r="P179" s="60"/>
      <c r="Q179" s="60"/>
      <c r="R179" s="60"/>
      <c r="S179" s="60"/>
      <c r="T179" s="60"/>
      <c r="U179" s="60">
        <v>1</v>
      </c>
      <c r="V179" s="60"/>
    </row>
    <row r="180" spans="2:22" ht="63">
      <c r="B180" s="57">
        <v>172</v>
      </c>
      <c r="C180" s="55" t="s">
        <v>322</v>
      </c>
      <c r="D180" s="56" t="s">
        <v>352</v>
      </c>
      <c r="E180" s="57" t="s">
        <v>56</v>
      </c>
      <c r="F180" s="58" t="s">
        <v>326</v>
      </c>
      <c r="G180" s="59" t="s">
        <v>60</v>
      </c>
      <c r="H180" s="61">
        <v>2000000</v>
      </c>
      <c r="I180" s="58" t="s">
        <v>528</v>
      </c>
      <c r="J180" s="62">
        <v>1940000</v>
      </c>
      <c r="K180" s="60"/>
      <c r="L180" s="60"/>
      <c r="M180" s="60"/>
      <c r="N180" s="60"/>
      <c r="O180" s="60"/>
      <c r="P180" s="60"/>
      <c r="Q180" s="60"/>
      <c r="R180" s="60"/>
      <c r="S180" s="60"/>
      <c r="T180" s="60"/>
      <c r="U180" s="60">
        <v>1</v>
      </c>
      <c r="V180" s="60"/>
    </row>
    <row r="181" spans="2:22" ht="47.25">
      <c r="B181" s="69">
        <v>173</v>
      </c>
      <c r="C181" s="55" t="s">
        <v>323</v>
      </c>
      <c r="D181" s="56" t="s">
        <v>352</v>
      </c>
      <c r="E181" s="57" t="s">
        <v>56</v>
      </c>
      <c r="F181" s="58" t="s">
        <v>326</v>
      </c>
      <c r="G181" s="59" t="s">
        <v>60</v>
      </c>
      <c r="H181" s="61">
        <v>2000000</v>
      </c>
      <c r="I181" s="58" t="s">
        <v>524</v>
      </c>
      <c r="J181" s="62">
        <v>1940000</v>
      </c>
      <c r="K181" s="60"/>
      <c r="L181" s="60"/>
      <c r="M181" s="60"/>
      <c r="N181" s="60"/>
      <c r="O181" s="60"/>
      <c r="P181" s="60"/>
      <c r="Q181" s="60"/>
      <c r="R181" s="60"/>
      <c r="S181" s="60"/>
      <c r="T181" s="60"/>
      <c r="U181" s="60">
        <v>1</v>
      </c>
      <c r="V181" s="60"/>
    </row>
    <row r="182" spans="2:22" ht="47.25">
      <c r="B182" s="57">
        <v>174</v>
      </c>
      <c r="C182" s="55" t="s">
        <v>324</v>
      </c>
      <c r="D182" s="56" t="s">
        <v>352</v>
      </c>
      <c r="E182" s="57" t="s">
        <v>56</v>
      </c>
      <c r="F182" s="58" t="s">
        <v>326</v>
      </c>
      <c r="G182" s="59" t="s">
        <v>60</v>
      </c>
      <c r="H182" s="61">
        <v>500000</v>
      </c>
      <c r="I182" s="58" t="s">
        <v>524</v>
      </c>
      <c r="J182" s="62">
        <v>485000</v>
      </c>
      <c r="K182" s="60"/>
      <c r="L182" s="60"/>
      <c r="M182" s="60"/>
      <c r="N182" s="60"/>
      <c r="O182" s="60"/>
      <c r="P182" s="60"/>
      <c r="Q182" s="60"/>
      <c r="R182" s="60"/>
      <c r="S182" s="60"/>
      <c r="T182" s="60"/>
      <c r="U182" s="60">
        <v>1</v>
      </c>
      <c r="V182" s="60"/>
    </row>
    <row r="183" spans="2:22" ht="47.25">
      <c r="B183" s="69">
        <v>175</v>
      </c>
      <c r="C183" s="55" t="s">
        <v>325</v>
      </c>
      <c r="D183" s="56" t="s">
        <v>352</v>
      </c>
      <c r="E183" s="57" t="s">
        <v>56</v>
      </c>
      <c r="F183" s="58" t="s">
        <v>326</v>
      </c>
      <c r="G183" s="59" t="s">
        <v>60</v>
      </c>
      <c r="H183" s="61">
        <v>500000</v>
      </c>
      <c r="I183" s="58" t="s">
        <v>524</v>
      </c>
      <c r="J183" s="62">
        <v>485000</v>
      </c>
      <c r="K183" s="60"/>
      <c r="L183" s="60"/>
      <c r="M183" s="60"/>
      <c r="N183" s="60"/>
      <c r="O183" s="60"/>
      <c r="P183" s="60"/>
      <c r="Q183" s="60"/>
      <c r="R183" s="60"/>
      <c r="S183" s="60"/>
      <c r="T183" s="60"/>
      <c r="U183" s="60">
        <v>1</v>
      </c>
      <c r="V183" s="60"/>
    </row>
    <row r="184" spans="2:22" ht="31.5">
      <c r="B184" s="57">
        <v>176</v>
      </c>
      <c r="C184" s="55" t="s">
        <v>328</v>
      </c>
      <c r="D184" s="56" t="s">
        <v>352</v>
      </c>
      <c r="E184" s="57" t="s">
        <v>56</v>
      </c>
      <c r="F184" s="58" t="s">
        <v>327</v>
      </c>
      <c r="G184" s="59" t="s">
        <v>60</v>
      </c>
      <c r="H184" s="61">
        <v>1000000</v>
      </c>
      <c r="I184" s="58" t="s">
        <v>529</v>
      </c>
      <c r="J184" s="62">
        <v>970000</v>
      </c>
      <c r="K184" s="60"/>
      <c r="L184" s="60"/>
      <c r="M184" s="60"/>
      <c r="N184" s="60"/>
      <c r="O184" s="60"/>
      <c r="P184" s="60"/>
      <c r="Q184" s="60"/>
      <c r="R184" s="60"/>
      <c r="S184" s="60"/>
      <c r="T184" s="60"/>
      <c r="U184" s="60">
        <v>1</v>
      </c>
      <c r="V184" s="60"/>
    </row>
    <row r="185" spans="2:22" ht="78.75">
      <c r="B185" s="69">
        <v>177</v>
      </c>
      <c r="C185" s="55" t="s">
        <v>329</v>
      </c>
      <c r="D185" s="56" t="s">
        <v>352</v>
      </c>
      <c r="E185" s="57" t="s">
        <v>56</v>
      </c>
      <c r="F185" s="58" t="s">
        <v>327</v>
      </c>
      <c r="G185" s="59" t="s">
        <v>60</v>
      </c>
      <c r="H185" s="61">
        <v>500000</v>
      </c>
      <c r="I185" s="59"/>
      <c r="J185" s="60"/>
      <c r="K185" s="60"/>
      <c r="L185" s="60"/>
      <c r="M185" s="60">
        <v>1</v>
      </c>
      <c r="N185" s="60"/>
      <c r="O185" s="60"/>
      <c r="P185" s="60"/>
      <c r="Q185" s="60"/>
      <c r="R185" s="60"/>
      <c r="S185" s="60"/>
      <c r="T185" s="60"/>
      <c r="U185" s="60"/>
      <c r="V185" s="60"/>
    </row>
    <row r="186" spans="2:22" ht="78.75">
      <c r="B186" s="57">
        <v>178</v>
      </c>
      <c r="C186" s="55" t="s">
        <v>330</v>
      </c>
      <c r="D186" s="56" t="s">
        <v>352</v>
      </c>
      <c r="E186" s="57" t="s">
        <v>56</v>
      </c>
      <c r="F186" s="58" t="s">
        <v>327</v>
      </c>
      <c r="G186" s="59" t="s">
        <v>60</v>
      </c>
      <c r="H186" s="61">
        <v>800000</v>
      </c>
      <c r="I186" s="59"/>
      <c r="J186" s="60"/>
      <c r="K186" s="60"/>
      <c r="L186" s="60">
        <v>1</v>
      </c>
      <c r="M186" s="60"/>
      <c r="N186" s="60"/>
      <c r="O186" s="60"/>
      <c r="P186" s="60"/>
      <c r="Q186" s="60"/>
      <c r="R186" s="60"/>
      <c r="S186" s="60"/>
      <c r="T186" s="60"/>
      <c r="U186" s="60"/>
      <c r="V186" s="60"/>
    </row>
    <row r="187" spans="2:22" ht="60" customHeight="1">
      <c r="B187" s="69">
        <v>179</v>
      </c>
      <c r="C187" s="55" t="s">
        <v>332</v>
      </c>
      <c r="D187" s="56" t="s">
        <v>352</v>
      </c>
      <c r="E187" s="57" t="s">
        <v>56</v>
      </c>
      <c r="F187" s="58" t="s">
        <v>331</v>
      </c>
      <c r="G187" s="59" t="s">
        <v>60</v>
      </c>
      <c r="H187" s="61">
        <v>450000</v>
      </c>
      <c r="I187" s="59"/>
      <c r="J187" s="60"/>
      <c r="K187" s="60"/>
      <c r="L187" s="60">
        <v>1</v>
      </c>
      <c r="M187" s="60"/>
      <c r="N187" s="60"/>
      <c r="O187" s="60"/>
      <c r="P187" s="60"/>
      <c r="Q187" s="60"/>
      <c r="R187" s="60"/>
      <c r="S187" s="60"/>
      <c r="T187" s="60"/>
      <c r="U187" s="60"/>
      <c r="V187" s="60"/>
    </row>
    <row r="188" spans="2:22" ht="47.25">
      <c r="B188" s="57">
        <v>180</v>
      </c>
      <c r="C188" s="55" t="s">
        <v>333</v>
      </c>
      <c r="D188" s="56" t="s">
        <v>352</v>
      </c>
      <c r="E188" s="57" t="s">
        <v>56</v>
      </c>
      <c r="F188" s="58" t="s">
        <v>331</v>
      </c>
      <c r="G188" s="59" t="s">
        <v>60</v>
      </c>
      <c r="H188" s="61">
        <v>500000</v>
      </c>
      <c r="I188" s="59"/>
      <c r="J188" s="60"/>
      <c r="K188" s="60"/>
      <c r="L188" s="60"/>
      <c r="M188" s="60"/>
      <c r="N188" s="60"/>
      <c r="O188" s="60"/>
      <c r="P188" s="60"/>
      <c r="Q188" s="60"/>
      <c r="R188" s="60"/>
      <c r="S188" s="60"/>
      <c r="T188" s="60"/>
      <c r="U188" s="60">
        <v>1</v>
      </c>
      <c r="V188" s="60"/>
    </row>
    <row r="189" spans="2:22" ht="47.25">
      <c r="B189" s="69">
        <v>181</v>
      </c>
      <c r="C189" s="55" t="s">
        <v>334</v>
      </c>
      <c r="D189" s="56" t="s">
        <v>352</v>
      </c>
      <c r="E189" s="57" t="s">
        <v>56</v>
      </c>
      <c r="F189" s="58" t="s">
        <v>331</v>
      </c>
      <c r="G189" s="59" t="s">
        <v>60</v>
      </c>
      <c r="H189" s="61">
        <v>2000000</v>
      </c>
      <c r="I189" s="59"/>
      <c r="J189" s="60"/>
      <c r="K189" s="60"/>
      <c r="L189" s="60"/>
      <c r="M189" s="60"/>
      <c r="N189" s="60"/>
      <c r="O189" s="60">
        <v>1</v>
      </c>
      <c r="P189" s="60"/>
      <c r="Q189" s="60"/>
      <c r="R189" s="60"/>
      <c r="S189" s="60"/>
      <c r="T189" s="60"/>
      <c r="U189" s="60"/>
      <c r="V189" s="60"/>
    </row>
    <row r="190" spans="2:22" ht="47.25">
      <c r="B190" s="57">
        <v>182</v>
      </c>
      <c r="C190" s="55" t="s">
        <v>335</v>
      </c>
      <c r="D190" s="56" t="s">
        <v>352</v>
      </c>
      <c r="E190" s="57" t="s">
        <v>56</v>
      </c>
      <c r="F190" s="58" t="s">
        <v>331</v>
      </c>
      <c r="G190" s="59" t="s">
        <v>60</v>
      </c>
      <c r="H190" s="61">
        <v>313000</v>
      </c>
      <c r="I190" s="59"/>
      <c r="J190" s="60"/>
      <c r="K190" s="60"/>
      <c r="L190" s="60"/>
      <c r="M190" s="60"/>
      <c r="N190" s="60"/>
      <c r="O190" s="60">
        <v>1</v>
      </c>
      <c r="P190" s="60"/>
      <c r="Q190" s="60"/>
      <c r="R190" s="60"/>
      <c r="S190" s="60"/>
      <c r="T190" s="60"/>
      <c r="U190" s="60"/>
      <c r="V190" s="60"/>
    </row>
    <row r="191" spans="2:22" ht="47.25">
      <c r="B191" s="69">
        <v>183</v>
      </c>
      <c r="C191" s="55" t="s">
        <v>336</v>
      </c>
      <c r="D191" s="56" t="s">
        <v>352</v>
      </c>
      <c r="E191" s="57" t="s">
        <v>56</v>
      </c>
      <c r="F191" s="58" t="s">
        <v>331</v>
      </c>
      <c r="G191" s="59" t="s">
        <v>60</v>
      </c>
      <c r="H191" s="61">
        <v>500000</v>
      </c>
      <c r="I191" s="58" t="s">
        <v>530</v>
      </c>
      <c r="J191" s="58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>
        <v>1</v>
      </c>
      <c r="V191" s="60"/>
    </row>
    <row r="192" spans="2:22" ht="63">
      <c r="B192" s="57">
        <v>184</v>
      </c>
      <c r="C192" s="55" t="s">
        <v>338</v>
      </c>
      <c r="D192" s="56" t="s">
        <v>352</v>
      </c>
      <c r="E192" s="57" t="s">
        <v>56</v>
      </c>
      <c r="F192" s="58" t="s">
        <v>607</v>
      </c>
      <c r="G192" s="59" t="s">
        <v>60</v>
      </c>
      <c r="H192" s="61">
        <v>1700000</v>
      </c>
      <c r="I192" s="58" t="s">
        <v>571</v>
      </c>
      <c r="J192" s="60"/>
      <c r="K192" s="60"/>
      <c r="L192" s="60"/>
      <c r="M192" s="60"/>
      <c r="N192" s="60"/>
      <c r="O192" s="60"/>
      <c r="P192" s="60"/>
      <c r="Q192" s="60">
        <v>1</v>
      </c>
      <c r="R192" s="60"/>
      <c r="S192" s="60"/>
      <c r="T192" s="60"/>
      <c r="U192" s="60"/>
      <c r="V192" s="60"/>
    </row>
    <row r="193" spans="2:22" ht="70.5" customHeight="1">
      <c r="B193" s="69">
        <v>185</v>
      </c>
      <c r="C193" s="221" t="s">
        <v>606</v>
      </c>
      <c r="D193" s="56" t="s">
        <v>352</v>
      </c>
      <c r="E193" s="57" t="s">
        <v>56</v>
      </c>
      <c r="F193" s="58" t="s">
        <v>607</v>
      </c>
      <c r="G193" s="59" t="s">
        <v>60</v>
      </c>
      <c r="H193" s="61">
        <v>1000000</v>
      </c>
      <c r="I193" s="58"/>
      <c r="J193" s="60"/>
      <c r="K193" s="60"/>
      <c r="L193" s="60">
        <v>1</v>
      </c>
      <c r="M193" s="60"/>
      <c r="N193" s="60"/>
      <c r="O193" s="60"/>
      <c r="P193" s="60"/>
      <c r="Q193" s="60"/>
      <c r="R193" s="60"/>
      <c r="S193" s="60"/>
      <c r="T193" s="60"/>
      <c r="U193" s="60"/>
      <c r="V193" s="60"/>
    </row>
    <row r="194" spans="2:22" ht="47.25">
      <c r="B194" s="57">
        <v>186</v>
      </c>
      <c r="C194" s="55" t="s">
        <v>339</v>
      </c>
      <c r="D194" s="56" t="s">
        <v>352</v>
      </c>
      <c r="E194" s="57" t="s">
        <v>56</v>
      </c>
      <c r="F194" s="58" t="s">
        <v>344</v>
      </c>
      <c r="G194" s="59" t="s">
        <v>60</v>
      </c>
      <c r="H194" s="61">
        <v>1000000</v>
      </c>
      <c r="I194" s="58" t="s">
        <v>570</v>
      </c>
      <c r="J194" s="60"/>
      <c r="K194" s="60"/>
      <c r="L194" s="60"/>
      <c r="M194" s="60"/>
      <c r="N194" s="60"/>
      <c r="O194" s="60"/>
      <c r="P194" s="60"/>
      <c r="Q194" s="60">
        <v>1</v>
      </c>
      <c r="R194" s="60"/>
      <c r="S194" s="60"/>
      <c r="T194" s="60"/>
      <c r="U194" s="60"/>
      <c r="V194" s="60"/>
    </row>
    <row r="195" spans="2:22" ht="132" customHeight="1">
      <c r="B195" s="69">
        <v>187</v>
      </c>
      <c r="C195" s="55" t="s">
        <v>597</v>
      </c>
      <c r="D195" s="56" t="s">
        <v>352</v>
      </c>
      <c r="E195" s="57" t="s">
        <v>56</v>
      </c>
      <c r="F195" s="129" t="s">
        <v>344</v>
      </c>
      <c r="G195" s="130" t="s">
        <v>60</v>
      </c>
      <c r="H195" s="71">
        <v>1500000</v>
      </c>
      <c r="I195" s="58"/>
      <c r="J195" s="60"/>
      <c r="K195" s="60"/>
      <c r="L195" s="60">
        <v>1</v>
      </c>
      <c r="M195" s="60"/>
      <c r="N195" s="60"/>
      <c r="O195" s="60"/>
      <c r="P195" s="60"/>
      <c r="Q195" s="60"/>
      <c r="R195" s="60"/>
      <c r="S195" s="60"/>
      <c r="T195" s="60"/>
      <c r="U195" s="60"/>
      <c r="V195" s="60"/>
    </row>
    <row r="196" spans="2:22" ht="47.25">
      <c r="B196" s="57">
        <v>188</v>
      </c>
      <c r="C196" s="55" t="s">
        <v>340</v>
      </c>
      <c r="D196" s="56" t="s">
        <v>352</v>
      </c>
      <c r="E196" s="57" t="s">
        <v>56</v>
      </c>
      <c r="F196" s="58" t="s">
        <v>344</v>
      </c>
      <c r="G196" s="59" t="s">
        <v>60</v>
      </c>
      <c r="H196" s="61">
        <v>2000000</v>
      </c>
      <c r="I196" s="58" t="s">
        <v>570</v>
      </c>
      <c r="J196" s="62">
        <v>1940000</v>
      </c>
      <c r="K196" s="60"/>
      <c r="L196" s="60"/>
      <c r="M196" s="60"/>
      <c r="N196" s="60"/>
      <c r="O196" s="60"/>
      <c r="P196" s="60"/>
      <c r="Q196" s="60"/>
      <c r="R196" s="60"/>
      <c r="S196" s="60"/>
      <c r="T196" s="60"/>
      <c r="U196" s="60">
        <v>1</v>
      </c>
      <c r="V196" s="60"/>
    </row>
    <row r="197" spans="2:22" ht="47.25">
      <c r="B197" s="69">
        <v>189</v>
      </c>
      <c r="C197" s="55" t="s">
        <v>341</v>
      </c>
      <c r="D197" s="56" t="s">
        <v>352</v>
      </c>
      <c r="E197" s="57" t="s">
        <v>56</v>
      </c>
      <c r="F197" s="58" t="s">
        <v>344</v>
      </c>
      <c r="G197" s="59" t="s">
        <v>60</v>
      </c>
      <c r="H197" s="61">
        <v>2000000</v>
      </c>
      <c r="I197" s="59"/>
      <c r="J197" s="62">
        <v>1940000</v>
      </c>
      <c r="K197" s="60"/>
      <c r="L197" s="60"/>
      <c r="M197" s="60"/>
      <c r="N197" s="60"/>
      <c r="O197" s="60"/>
      <c r="P197" s="60"/>
      <c r="Q197" s="60"/>
      <c r="R197" s="60"/>
      <c r="S197" s="60"/>
      <c r="T197" s="60"/>
      <c r="U197" s="60">
        <v>1</v>
      </c>
      <c r="V197" s="60"/>
    </row>
    <row r="198" spans="2:22" ht="31.5">
      <c r="B198" s="57">
        <v>190</v>
      </c>
      <c r="C198" s="55" t="s">
        <v>582</v>
      </c>
      <c r="D198" s="56" t="s">
        <v>352</v>
      </c>
      <c r="E198" s="57" t="s">
        <v>56</v>
      </c>
      <c r="F198" s="58" t="s">
        <v>344</v>
      </c>
      <c r="G198" s="59" t="s">
        <v>60</v>
      </c>
      <c r="H198" s="61">
        <v>1530000</v>
      </c>
      <c r="I198" s="59"/>
      <c r="J198" s="60"/>
      <c r="K198" s="60"/>
      <c r="L198" s="60"/>
      <c r="M198" s="60">
        <v>1</v>
      </c>
      <c r="N198" s="60"/>
      <c r="O198" s="60"/>
      <c r="P198" s="60"/>
      <c r="Q198" s="60"/>
      <c r="R198" s="60"/>
      <c r="S198" s="60"/>
      <c r="T198" s="60"/>
      <c r="U198" s="60"/>
      <c r="V198" s="60"/>
    </row>
    <row r="199" spans="2:22" ht="47.25">
      <c r="B199" s="69">
        <v>191</v>
      </c>
      <c r="C199" s="55" t="s">
        <v>342</v>
      </c>
      <c r="D199" s="56" t="s">
        <v>352</v>
      </c>
      <c r="E199" s="57" t="s">
        <v>56</v>
      </c>
      <c r="F199" s="58" t="s">
        <v>344</v>
      </c>
      <c r="G199" s="59" t="s">
        <v>60</v>
      </c>
      <c r="H199" s="61">
        <v>2000000</v>
      </c>
      <c r="I199" s="59"/>
      <c r="J199" s="62">
        <v>1940000</v>
      </c>
      <c r="K199" s="60"/>
      <c r="L199" s="60"/>
      <c r="M199" s="60"/>
      <c r="N199" s="60"/>
      <c r="O199" s="60"/>
      <c r="P199" s="60"/>
      <c r="Q199" s="60"/>
      <c r="R199" s="60"/>
      <c r="S199" s="60"/>
      <c r="T199" s="60"/>
      <c r="U199" s="60">
        <v>1</v>
      </c>
      <c r="V199" s="60"/>
    </row>
    <row r="200" spans="2:22" ht="31.5">
      <c r="B200" s="57">
        <v>192</v>
      </c>
      <c r="C200" s="55" t="s">
        <v>343</v>
      </c>
      <c r="D200" s="56" t="s">
        <v>352</v>
      </c>
      <c r="E200" s="57" t="s">
        <v>56</v>
      </c>
      <c r="F200" s="58" t="s">
        <v>344</v>
      </c>
      <c r="G200" s="59" t="s">
        <v>60</v>
      </c>
      <c r="H200" s="61">
        <v>800000</v>
      </c>
      <c r="I200" s="59"/>
      <c r="J200" s="62">
        <v>776000</v>
      </c>
      <c r="K200" s="60"/>
      <c r="L200" s="60"/>
      <c r="M200" s="60"/>
      <c r="N200" s="60"/>
      <c r="O200" s="60"/>
      <c r="P200" s="60"/>
      <c r="Q200" s="60"/>
      <c r="R200" s="60"/>
      <c r="S200" s="60"/>
      <c r="T200" s="60"/>
      <c r="U200" s="60">
        <v>1</v>
      </c>
      <c r="V200" s="60"/>
    </row>
    <row r="201" spans="2:22" ht="31.5">
      <c r="B201" s="69">
        <v>193</v>
      </c>
      <c r="C201" s="55" t="s">
        <v>514</v>
      </c>
      <c r="D201" s="56" t="s">
        <v>352</v>
      </c>
      <c r="E201" s="57" t="s">
        <v>56</v>
      </c>
      <c r="F201" s="58" t="s">
        <v>344</v>
      </c>
      <c r="G201" s="59" t="s">
        <v>60</v>
      </c>
      <c r="H201" s="61">
        <v>170000</v>
      </c>
      <c r="I201" s="59"/>
      <c r="J201" s="62"/>
      <c r="K201" s="60"/>
      <c r="L201" s="60"/>
      <c r="M201" s="60">
        <v>1</v>
      </c>
      <c r="N201" s="60"/>
      <c r="O201" s="60"/>
      <c r="P201" s="60"/>
      <c r="Q201" s="60"/>
      <c r="R201" s="60"/>
      <c r="S201" s="60"/>
      <c r="T201" s="60"/>
      <c r="U201" s="60"/>
      <c r="V201" s="60"/>
    </row>
    <row r="202" spans="2:22" ht="31.5">
      <c r="B202" s="57">
        <v>194</v>
      </c>
      <c r="C202" s="55" t="s">
        <v>346</v>
      </c>
      <c r="D202" s="56" t="s">
        <v>352</v>
      </c>
      <c r="E202" s="57" t="s">
        <v>56</v>
      </c>
      <c r="F202" s="74" t="s">
        <v>345</v>
      </c>
      <c r="G202" s="59" t="s">
        <v>60</v>
      </c>
      <c r="H202" s="61">
        <v>1115000</v>
      </c>
      <c r="I202" s="59"/>
      <c r="J202" s="62">
        <f>945774.6+130975.36</f>
        <v>1076749.96</v>
      </c>
      <c r="K202" s="60"/>
      <c r="L202" s="60"/>
      <c r="M202" s="60"/>
      <c r="N202" s="60"/>
      <c r="O202" s="60"/>
      <c r="P202" s="60"/>
      <c r="Q202" s="60"/>
      <c r="R202" s="60"/>
      <c r="S202" s="60"/>
      <c r="T202" s="60"/>
      <c r="U202" s="60">
        <v>1</v>
      </c>
      <c r="V202" s="60"/>
    </row>
    <row r="203" spans="2:22" ht="63">
      <c r="B203" s="69">
        <v>195</v>
      </c>
      <c r="C203" s="55" t="s">
        <v>347</v>
      </c>
      <c r="D203" s="56" t="s">
        <v>352</v>
      </c>
      <c r="E203" s="57" t="s">
        <v>56</v>
      </c>
      <c r="F203" s="74" t="s">
        <v>345</v>
      </c>
      <c r="G203" s="59" t="s">
        <v>60</v>
      </c>
      <c r="H203" s="61">
        <v>500000</v>
      </c>
      <c r="I203" s="59"/>
      <c r="J203" s="62">
        <v>485000</v>
      </c>
      <c r="K203" s="60"/>
      <c r="L203" s="60"/>
      <c r="M203" s="60"/>
      <c r="N203" s="60"/>
      <c r="O203" s="60"/>
      <c r="P203" s="60"/>
      <c r="Q203" s="60"/>
      <c r="R203" s="60"/>
      <c r="S203" s="60"/>
      <c r="T203" s="60"/>
      <c r="U203" s="60">
        <v>1</v>
      </c>
      <c r="V203" s="60"/>
    </row>
    <row r="204" spans="2:22" ht="31.5">
      <c r="B204" s="57">
        <v>196</v>
      </c>
      <c r="C204" s="55" t="s">
        <v>348</v>
      </c>
      <c r="D204" s="56" t="s">
        <v>352</v>
      </c>
      <c r="E204" s="57" t="s">
        <v>56</v>
      </c>
      <c r="F204" s="74" t="s">
        <v>345</v>
      </c>
      <c r="G204" s="59" t="s">
        <v>60</v>
      </c>
      <c r="H204" s="61">
        <v>590000</v>
      </c>
      <c r="I204" s="59"/>
      <c r="J204" s="62">
        <v>572300</v>
      </c>
      <c r="K204" s="60"/>
      <c r="L204" s="60"/>
      <c r="M204" s="60"/>
      <c r="N204" s="60"/>
      <c r="O204" s="60"/>
      <c r="P204" s="60"/>
      <c r="Q204" s="60"/>
      <c r="R204" s="60"/>
      <c r="S204" s="60"/>
      <c r="T204" s="60"/>
      <c r="U204" s="60">
        <v>1</v>
      </c>
      <c r="V204" s="60"/>
    </row>
    <row r="205" spans="2:22" ht="47.25">
      <c r="B205" s="69">
        <v>197</v>
      </c>
      <c r="C205" s="55" t="s">
        <v>349</v>
      </c>
      <c r="D205" s="56" t="s">
        <v>352</v>
      </c>
      <c r="E205" s="57" t="s">
        <v>56</v>
      </c>
      <c r="F205" s="74" t="s">
        <v>345</v>
      </c>
      <c r="G205" s="59" t="s">
        <v>60</v>
      </c>
      <c r="H205" s="61">
        <v>410000</v>
      </c>
      <c r="I205" s="59"/>
      <c r="J205" s="62">
        <v>397700</v>
      </c>
      <c r="K205" s="60"/>
      <c r="L205" s="60"/>
      <c r="M205" s="60"/>
      <c r="N205" s="60"/>
      <c r="O205" s="60"/>
      <c r="P205" s="60"/>
      <c r="Q205" s="60"/>
      <c r="R205" s="60"/>
      <c r="S205" s="60"/>
      <c r="T205" s="60"/>
      <c r="U205" s="60">
        <v>1</v>
      </c>
      <c r="V205" s="60"/>
    </row>
    <row r="206" spans="2:22" ht="63">
      <c r="B206" s="57">
        <v>198</v>
      </c>
      <c r="C206" s="55" t="s">
        <v>350</v>
      </c>
      <c r="D206" s="56" t="s">
        <v>352</v>
      </c>
      <c r="E206" s="57" t="s">
        <v>56</v>
      </c>
      <c r="F206" s="58" t="s">
        <v>351</v>
      </c>
      <c r="G206" s="59" t="s">
        <v>60</v>
      </c>
      <c r="H206" s="61">
        <v>2000000</v>
      </c>
      <c r="I206" s="59"/>
      <c r="J206" s="62">
        <v>1907522</v>
      </c>
      <c r="K206" s="60"/>
      <c r="L206" s="60"/>
      <c r="M206" s="60"/>
      <c r="N206" s="60"/>
      <c r="O206" s="60"/>
      <c r="P206" s="60"/>
      <c r="Q206" s="60"/>
      <c r="R206" s="60"/>
      <c r="S206" s="60"/>
      <c r="T206" s="60"/>
      <c r="U206" s="60">
        <v>1</v>
      </c>
      <c r="V206" s="60"/>
    </row>
    <row r="207" spans="2:22" ht="47.25">
      <c r="B207" s="69">
        <v>199</v>
      </c>
      <c r="C207" s="55" t="s">
        <v>353</v>
      </c>
      <c r="D207" s="56" t="s">
        <v>352</v>
      </c>
      <c r="E207" s="57" t="s">
        <v>56</v>
      </c>
      <c r="F207" s="58" t="s">
        <v>357</v>
      </c>
      <c r="G207" s="59" t="s">
        <v>60</v>
      </c>
      <c r="H207" s="61">
        <v>350000</v>
      </c>
      <c r="I207" s="59"/>
      <c r="J207" s="62">
        <v>339500</v>
      </c>
      <c r="K207" s="60"/>
      <c r="L207" s="60"/>
      <c r="M207" s="60"/>
      <c r="N207" s="60"/>
      <c r="O207" s="60"/>
      <c r="P207" s="60"/>
      <c r="Q207" s="60"/>
      <c r="R207" s="60"/>
      <c r="S207" s="60"/>
      <c r="T207" s="60"/>
      <c r="U207" s="60">
        <v>1</v>
      </c>
      <c r="V207" s="60"/>
    </row>
    <row r="208" spans="2:22" ht="63">
      <c r="B208" s="57">
        <v>200</v>
      </c>
      <c r="C208" s="55" t="s">
        <v>354</v>
      </c>
      <c r="D208" s="56" t="s">
        <v>352</v>
      </c>
      <c r="E208" s="57" t="s">
        <v>56</v>
      </c>
      <c r="F208" s="58" t="s">
        <v>357</v>
      </c>
      <c r="G208" s="59" t="s">
        <v>60</v>
      </c>
      <c r="H208" s="61">
        <v>1415000</v>
      </c>
      <c r="I208" s="59"/>
      <c r="J208" s="60"/>
      <c r="K208" s="60"/>
      <c r="L208" s="60"/>
      <c r="M208" s="60">
        <v>1</v>
      </c>
      <c r="N208" s="60"/>
      <c r="O208" s="60"/>
      <c r="P208" s="60"/>
      <c r="Q208" s="60"/>
      <c r="R208" s="60"/>
      <c r="S208" s="60"/>
      <c r="T208" s="60"/>
      <c r="U208" s="60"/>
      <c r="V208" s="60"/>
    </row>
    <row r="209" spans="2:22" ht="31.5">
      <c r="B209" s="69">
        <v>201</v>
      </c>
      <c r="C209" s="55" t="s">
        <v>355</v>
      </c>
      <c r="D209" s="56" t="s">
        <v>352</v>
      </c>
      <c r="E209" s="57" t="s">
        <v>56</v>
      </c>
      <c r="F209" s="58" t="s">
        <v>357</v>
      </c>
      <c r="G209" s="59" t="s">
        <v>60</v>
      </c>
      <c r="H209" s="61">
        <v>1175000</v>
      </c>
      <c r="I209" s="59"/>
      <c r="J209" s="60"/>
      <c r="K209" s="60"/>
      <c r="L209" s="60"/>
      <c r="M209" s="60"/>
      <c r="N209" s="60"/>
      <c r="O209" s="60"/>
      <c r="P209" s="60">
        <v>1</v>
      </c>
      <c r="Q209" s="60"/>
      <c r="R209" s="60"/>
      <c r="S209" s="60"/>
      <c r="T209" s="60"/>
      <c r="U209" s="60"/>
      <c r="V209" s="60"/>
    </row>
    <row r="210" spans="2:22" ht="63">
      <c r="B210" s="57">
        <v>202</v>
      </c>
      <c r="C210" s="55" t="s">
        <v>356</v>
      </c>
      <c r="D210" s="56" t="s">
        <v>352</v>
      </c>
      <c r="E210" s="57" t="s">
        <v>56</v>
      </c>
      <c r="F210" s="58" t="s">
        <v>357</v>
      </c>
      <c r="G210" s="59" t="s">
        <v>60</v>
      </c>
      <c r="H210" s="61">
        <v>555000</v>
      </c>
      <c r="I210" s="59"/>
      <c r="J210" s="60"/>
      <c r="K210" s="60"/>
      <c r="L210" s="60"/>
      <c r="M210" s="60"/>
      <c r="N210" s="60"/>
      <c r="O210" s="60"/>
      <c r="P210" s="60">
        <v>1</v>
      </c>
      <c r="Q210" s="60"/>
      <c r="R210" s="60"/>
      <c r="S210" s="60"/>
      <c r="T210" s="60"/>
      <c r="U210" s="60"/>
      <c r="V210" s="60"/>
    </row>
    <row r="211" spans="2:22" ht="63">
      <c r="B211" s="69">
        <v>203</v>
      </c>
      <c r="C211" s="55" t="s">
        <v>360</v>
      </c>
      <c r="D211" s="56" t="s">
        <v>352</v>
      </c>
      <c r="E211" s="57" t="s">
        <v>56</v>
      </c>
      <c r="F211" s="58" t="s">
        <v>358</v>
      </c>
      <c r="G211" s="59" t="s">
        <v>60</v>
      </c>
      <c r="H211" s="61">
        <v>1000000</v>
      </c>
      <c r="I211" s="59"/>
      <c r="J211" s="60"/>
      <c r="K211" s="60"/>
      <c r="L211" s="60"/>
      <c r="M211" s="60"/>
      <c r="N211" s="60"/>
      <c r="O211" s="60"/>
      <c r="P211" s="60"/>
      <c r="Q211" s="60">
        <v>1</v>
      </c>
      <c r="R211" s="60"/>
      <c r="S211" s="60"/>
      <c r="T211" s="60"/>
      <c r="U211" s="60"/>
      <c r="V211" s="60"/>
    </row>
    <row r="212" spans="2:22" ht="63">
      <c r="B212" s="57">
        <v>204</v>
      </c>
      <c r="C212" s="55" t="s">
        <v>361</v>
      </c>
      <c r="D212" s="56" t="s">
        <v>352</v>
      </c>
      <c r="E212" s="57" t="s">
        <v>56</v>
      </c>
      <c r="F212" s="58" t="s">
        <v>359</v>
      </c>
      <c r="G212" s="59" t="s">
        <v>60</v>
      </c>
      <c r="H212" s="61">
        <v>1600000</v>
      </c>
      <c r="I212" s="59"/>
      <c r="J212" s="60"/>
      <c r="K212" s="60"/>
      <c r="L212" s="60"/>
      <c r="M212" s="60"/>
      <c r="N212" s="60"/>
      <c r="O212" s="60"/>
      <c r="P212" s="60"/>
      <c r="Q212" s="60">
        <v>1</v>
      </c>
      <c r="R212" s="60"/>
      <c r="S212" s="60"/>
      <c r="T212" s="60"/>
      <c r="U212" s="60"/>
      <c r="V212" s="60"/>
    </row>
    <row r="213" spans="2:22" ht="47.25">
      <c r="B213" s="69">
        <v>205</v>
      </c>
      <c r="C213" s="55" t="s">
        <v>531</v>
      </c>
      <c r="D213" s="56" t="s">
        <v>352</v>
      </c>
      <c r="E213" s="57" t="s">
        <v>56</v>
      </c>
      <c r="F213" s="58" t="s">
        <v>362</v>
      </c>
      <c r="G213" s="59" t="s">
        <v>60</v>
      </c>
      <c r="H213" s="61">
        <v>500000</v>
      </c>
      <c r="I213" s="59"/>
      <c r="J213" s="62">
        <v>485000</v>
      </c>
      <c r="K213" s="60"/>
      <c r="L213" s="60"/>
      <c r="M213" s="60"/>
      <c r="N213" s="60"/>
      <c r="O213" s="60"/>
      <c r="P213" s="60"/>
      <c r="Q213" s="60"/>
      <c r="R213" s="60"/>
      <c r="S213" s="60"/>
      <c r="T213" s="60"/>
      <c r="U213" s="60">
        <v>1</v>
      </c>
      <c r="V213" s="60"/>
    </row>
    <row r="214" spans="2:22" ht="63">
      <c r="B214" s="57">
        <v>206</v>
      </c>
      <c r="C214" s="55" t="s">
        <v>363</v>
      </c>
      <c r="D214" s="56" t="s">
        <v>352</v>
      </c>
      <c r="E214" s="57" t="s">
        <v>56</v>
      </c>
      <c r="F214" s="58" t="s">
        <v>362</v>
      </c>
      <c r="G214" s="59" t="s">
        <v>60</v>
      </c>
      <c r="H214" s="61">
        <v>1841000</v>
      </c>
      <c r="I214" s="59"/>
      <c r="J214" s="62">
        <v>1787355.68</v>
      </c>
      <c r="K214" s="60"/>
      <c r="L214" s="60"/>
      <c r="M214" s="60"/>
      <c r="N214" s="60"/>
      <c r="O214" s="60"/>
      <c r="P214" s="60"/>
      <c r="Q214" s="60"/>
      <c r="R214" s="60"/>
      <c r="S214" s="60"/>
      <c r="T214" s="60"/>
      <c r="U214" s="60">
        <v>1</v>
      </c>
      <c r="V214" s="60"/>
    </row>
    <row r="215" spans="2:22" ht="63">
      <c r="B215" s="69">
        <v>207</v>
      </c>
      <c r="C215" s="55" t="s">
        <v>364</v>
      </c>
      <c r="D215" s="56" t="s">
        <v>352</v>
      </c>
      <c r="E215" s="57" t="s">
        <v>56</v>
      </c>
      <c r="F215" s="58" t="s">
        <v>366</v>
      </c>
      <c r="G215" s="59" t="s">
        <v>60</v>
      </c>
      <c r="H215" s="61">
        <v>1000000</v>
      </c>
      <c r="I215" s="59"/>
      <c r="J215" s="61">
        <v>970000</v>
      </c>
      <c r="K215" s="60"/>
      <c r="L215" s="60"/>
      <c r="M215" s="60"/>
      <c r="N215" s="60"/>
      <c r="O215" s="60"/>
      <c r="P215" s="60"/>
      <c r="Q215" s="60"/>
      <c r="R215" s="60"/>
      <c r="S215" s="60"/>
      <c r="T215" s="60"/>
      <c r="U215" s="60">
        <v>1</v>
      </c>
      <c r="V215" s="60"/>
    </row>
    <row r="216" spans="2:22" ht="47.25">
      <c r="B216" s="57">
        <v>208</v>
      </c>
      <c r="C216" s="55" t="s">
        <v>365</v>
      </c>
      <c r="D216" s="56" t="s">
        <v>352</v>
      </c>
      <c r="E216" s="57" t="s">
        <v>56</v>
      </c>
      <c r="F216" s="58" t="s">
        <v>366</v>
      </c>
      <c r="G216" s="59" t="s">
        <v>60</v>
      </c>
      <c r="H216" s="61">
        <v>500000</v>
      </c>
      <c r="I216" s="59"/>
      <c r="J216" s="60"/>
      <c r="K216" s="60"/>
      <c r="L216" s="60"/>
      <c r="M216" s="60"/>
      <c r="N216" s="60"/>
      <c r="O216" s="60"/>
      <c r="P216" s="60">
        <v>1</v>
      </c>
      <c r="Q216" s="60"/>
      <c r="R216" s="60"/>
      <c r="S216" s="60"/>
      <c r="T216" s="60"/>
      <c r="U216" s="60"/>
      <c r="V216" s="60"/>
    </row>
    <row r="217" spans="2:22" ht="47.25">
      <c r="B217" s="69">
        <v>209</v>
      </c>
      <c r="C217" s="55" t="s">
        <v>368</v>
      </c>
      <c r="D217" s="56" t="s">
        <v>352</v>
      </c>
      <c r="E217" s="57" t="s">
        <v>56</v>
      </c>
      <c r="F217" s="58" t="s">
        <v>367</v>
      </c>
      <c r="G217" s="59" t="s">
        <v>60</v>
      </c>
      <c r="H217" s="61">
        <v>410000</v>
      </c>
      <c r="I217" s="59"/>
      <c r="J217" s="60"/>
      <c r="K217" s="60"/>
      <c r="L217" s="60"/>
      <c r="M217" s="60"/>
      <c r="N217" s="60"/>
      <c r="O217" s="60"/>
      <c r="P217" s="60"/>
      <c r="Q217" s="60">
        <v>1</v>
      </c>
      <c r="R217" s="60"/>
      <c r="S217" s="60"/>
      <c r="T217" s="60"/>
      <c r="U217" s="60"/>
      <c r="V217" s="60"/>
    </row>
    <row r="218" spans="2:22" ht="47.25">
      <c r="B218" s="57">
        <v>210</v>
      </c>
      <c r="C218" s="55" t="s">
        <v>370</v>
      </c>
      <c r="D218" s="56" t="s">
        <v>352</v>
      </c>
      <c r="E218" s="57" t="s">
        <v>56</v>
      </c>
      <c r="F218" s="58" t="s">
        <v>369</v>
      </c>
      <c r="G218" s="59" t="s">
        <v>60</v>
      </c>
      <c r="H218" s="61">
        <v>1000000</v>
      </c>
      <c r="I218" s="59"/>
      <c r="J218" s="61">
        <v>800072.4</v>
      </c>
      <c r="K218" s="60"/>
      <c r="L218" s="60"/>
      <c r="M218" s="60"/>
      <c r="N218" s="60"/>
      <c r="O218" s="60"/>
      <c r="P218" s="60"/>
      <c r="Q218" s="60"/>
      <c r="R218" s="60"/>
      <c r="S218" s="60"/>
      <c r="T218" s="60"/>
      <c r="U218" s="60">
        <v>1</v>
      </c>
      <c r="V218" s="60"/>
    </row>
    <row r="219" spans="2:22" ht="47.25">
      <c r="B219" s="69">
        <v>211</v>
      </c>
      <c r="C219" s="55" t="s">
        <v>371</v>
      </c>
      <c r="D219" s="56" t="s">
        <v>352</v>
      </c>
      <c r="E219" s="57" t="s">
        <v>56</v>
      </c>
      <c r="F219" s="58" t="s">
        <v>369</v>
      </c>
      <c r="G219" s="59" t="s">
        <v>60</v>
      </c>
      <c r="H219" s="61">
        <v>62000</v>
      </c>
      <c r="I219" s="59"/>
      <c r="J219" s="60"/>
      <c r="K219" s="60"/>
      <c r="L219" s="60"/>
      <c r="M219" s="60"/>
      <c r="N219" s="60"/>
      <c r="O219" s="60"/>
      <c r="P219" s="60">
        <v>1</v>
      </c>
      <c r="Q219" s="60"/>
      <c r="R219" s="60"/>
      <c r="S219" s="60"/>
      <c r="T219" s="60"/>
      <c r="U219" s="60"/>
      <c r="V219" s="60"/>
    </row>
    <row r="220" spans="2:22" ht="63">
      <c r="B220" s="57">
        <v>212</v>
      </c>
      <c r="C220" s="55" t="s">
        <v>373</v>
      </c>
      <c r="D220" s="56" t="s">
        <v>352</v>
      </c>
      <c r="E220" s="57" t="s">
        <v>56</v>
      </c>
      <c r="F220" s="58" t="s">
        <v>372</v>
      </c>
      <c r="G220" s="59" t="s">
        <v>60</v>
      </c>
      <c r="H220" s="54">
        <v>320000</v>
      </c>
      <c r="I220" s="59"/>
      <c r="J220" s="60"/>
      <c r="K220" s="60"/>
      <c r="L220" s="60"/>
      <c r="M220" s="60"/>
      <c r="N220" s="60"/>
      <c r="O220" s="60"/>
      <c r="P220" s="60"/>
      <c r="Q220" s="60"/>
      <c r="R220" s="60"/>
      <c r="S220" s="60"/>
      <c r="T220" s="60"/>
      <c r="U220" s="60">
        <v>1</v>
      </c>
      <c r="V220" s="60"/>
    </row>
    <row r="221" spans="2:22" ht="63">
      <c r="B221" s="69">
        <v>213</v>
      </c>
      <c r="C221" s="55" t="s">
        <v>604</v>
      </c>
      <c r="D221" s="56" t="s">
        <v>352</v>
      </c>
      <c r="E221" s="57" t="s">
        <v>56</v>
      </c>
      <c r="F221" s="58" t="s">
        <v>372</v>
      </c>
      <c r="G221" s="59" t="s">
        <v>60</v>
      </c>
      <c r="H221" s="54">
        <v>422676.49</v>
      </c>
      <c r="I221" s="59"/>
      <c r="J221" s="60"/>
      <c r="K221" s="60"/>
      <c r="L221" s="60">
        <v>1</v>
      </c>
      <c r="M221" s="60"/>
      <c r="N221" s="60"/>
      <c r="O221" s="60"/>
      <c r="P221" s="60"/>
      <c r="Q221" s="60"/>
      <c r="R221" s="60"/>
      <c r="S221" s="60"/>
      <c r="T221" s="60"/>
      <c r="U221" s="60"/>
      <c r="V221" s="60"/>
    </row>
    <row r="222" spans="2:22" ht="47.25">
      <c r="B222" s="57">
        <v>214</v>
      </c>
      <c r="C222" s="55" t="s">
        <v>502</v>
      </c>
      <c r="D222" s="56" t="s">
        <v>352</v>
      </c>
      <c r="E222" s="57" t="s">
        <v>56</v>
      </c>
      <c r="F222" s="58" t="s">
        <v>372</v>
      </c>
      <c r="G222" s="59" t="s">
        <v>60</v>
      </c>
      <c r="H222" s="54">
        <v>500000</v>
      </c>
      <c r="I222" s="59"/>
      <c r="J222" s="60"/>
      <c r="K222" s="60"/>
      <c r="L222" s="60"/>
      <c r="M222" s="60"/>
      <c r="N222" s="60"/>
      <c r="O222" s="60"/>
      <c r="P222" s="60"/>
      <c r="Q222" s="60"/>
      <c r="R222" s="60"/>
      <c r="S222" s="60"/>
      <c r="T222" s="60"/>
      <c r="U222" s="60">
        <v>1</v>
      </c>
      <c r="V222" s="60"/>
    </row>
    <row r="223" spans="2:22" ht="126">
      <c r="B223" s="69">
        <v>215</v>
      </c>
      <c r="C223" s="55" t="s">
        <v>505</v>
      </c>
      <c r="D223" s="56" t="s">
        <v>352</v>
      </c>
      <c r="E223" s="57" t="s">
        <v>56</v>
      </c>
      <c r="F223" s="56" t="s">
        <v>377</v>
      </c>
      <c r="G223" s="70" t="s">
        <v>60</v>
      </c>
      <c r="H223" s="71">
        <v>500000</v>
      </c>
      <c r="I223" s="59"/>
      <c r="J223" s="60"/>
      <c r="K223" s="60"/>
      <c r="L223" s="60"/>
      <c r="M223" s="60"/>
      <c r="N223" s="60"/>
      <c r="O223" s="60"/>
      <c r="P223" s="60"/>
      <c r="Q223" s="60"/>
      <c r="R223" s="60"/>
      <c r="S223" s="60"/>
      <c r="T223" s="60"/>
      <c r="U223" s="60">
        <v>1</v>
      </c>
      <c r="V223" s="60"/>
    </row>
    <row r="224" spans="2:22" ht="63">
      <c r="B224" s="57">
        <v>216</v>
      </c>
      <c r="C224" s="55" t="s">
        <v>374</v>
      </c>
      <c r="D224" s="56" t="s">
        <v>352</v>
      </c>
      <c r="E224" s="57" t="s">
        <v>56</v>
      </c>
      <c r="F224" s="58" t="s">
        <v>377</v>
      </c>
      <c r="G224" s="59" t="s">
        <v>60</v>
      </c>
      <c r="H224" s="61">
        <v>235000</v>
      </c>
      <c r="I224" s="59"/>
      <c r="J224" s="60"/>
      <c r="K224" s="60"/>
      <c r="L224" s="60"/>
      <c r="M224" s="60">
        <v>1</v>
      </c>
      <c r="N224" s="60"/>
      <c r="O224" s="60"/>
      <c r="P224" s="60"/>
      <c r="Q224" s="60"/>
      <c r="R224" s="60"/>
      <c r="S224" s="60"/>
      <c r="T224" s="60"/>
      <c r="U224" s="60"/>
      <c r="V224" s="60"/>
    </row>
    <row r="225" spans="2:22" ht="31.5">
      <c r="B225" s="69">
        <v>217</v>
      </c>
      <c r="C225" s="55" t="s">
        <v>375</v>
      </c>
      <c r="D225" s="56" t="s">
        <v>352</v>
      </c>
      <c r="E225" s="57" t="s">
        <v>56</v>
      </c>
      <c r="F225" s="58" t="s">
        <v>377</v>
      </c>
      <c r="G225" s="59" t="s">
        <v>60</v>
      </c>
      <c r="H225" s="61">
        <v>500000</v>
      </c>
      <c r="I225" s="59"/>
      <c r="J225" s="60"/>
      <c r="K225" s="60"/>
      <c r="L225" s="60"/>
      <c r="M225" s="60"/>
      <c r="N225" s="60"/>
      <c r="O225" s="60"/>
      <c r="P225" s="60">
        <v>1</v>
      </c>
      <c r="Q225" s="60"/>
      <c r="R225" s="60"/>
      <c r="S225" s="60"/>
      <c r="T225" s="60"/>
      <c r="U225" s="60"/>
      <c r="V225" s="60"/>
    </row>
    <row r="226" spans="2:22" ht="31.5">
      <c r="B226" s="57">
        <v>218</v>
      </c>
      <c r="C226" s="55" t="s">
        <v>587</v>
      </c>
      <c r="D226" s="56" t="s">
        <v>352</v>
      </c>
      <c r="E226" s="57" t="s">
        <v>56</v>
      </c>
      <c r="F226" s="58" t="s">
        <v>377</v>
      </c>
      <c r="G226" s="59" t="s">
        <v>60</v>
      </c>
      <c r="H226" s="61">
        <v>1820000</v>
      </c>
      <c r="I226" s="59"/>
      <c r="J226" s="60"/>
      <c r="K226" s="60"/>
      <c r="L226" s="60"/>
      <c r="M226" s="60">
        <v>1</v>
      </c>
      <c r="N226" s="60"/>
      <c r="O226" s="60"/>
      <c r="P226" s="60"/>
      <c r="Q226" s="60"/>
      <c r="R226" s="60"/>
      <c r="S226" s="60"/>
      <c r="T226" s="60"/>
      <c r="U226" s="60"/>
      <c r="V226" s="60"/>
    </row>
    <row r="227" spans="2:22" ht="31.5">
      <c r="B227" s="69">
        <v>219</v>
      </c>
      <c r="C227" s="55" t="s">
        <v>503</v>
      </c>
      <c r="D227" s="56" t="s">
        <v>352</v>
      </c>
      <c r="E227" s="57" t="s">
        <v>56</v>
      </c>
      <c r="F227" s="58" t="s">
        <v>377</v>
      </c>
      <c r="G227" s="59" t="s">
        <v>60</v>
      </c>
      <c r="H227" s="61">
        <v>1200000</v>
      </c>
      <c r="I227" s="59"/>
      <c r="J227" s="62">
        <v>1143534.3999999999</v>
      </c>
      <c r="K227" s="60"/>
      <c r="L227" s="60"/>
      <c r="M227" s="60"/>
      <c r="N227" s="60"/>
      <c r="O227" s="60"/>
      <c r="P227" s="60"/>
      <c r="Q227" s="60"/>
      <c r="R227" s="60"/>
      <c r="S227" s="60"/>
      <c r="T227" s="60"/>
      <c r="U227" s="60">
        <v>1</v>
      </c>
      <c r="V227" s="60"/>
    </row>
    <row r="228" spans="2:22" ht="31.5">
      <c r="B228" s="57">
        <v>220</v>
      </c>
      <c r="C228" s="55" t="s">
        <v>376</v>
      </c>
      <c r="D228" s="56" t="s">
        <v>352</v>
      </c>
      <c r="E228" s="57" t="s">
        <v>56</v>
      </c>
      <c r="F228" s="58" t="s">
        <v>377</v>
      </c>
      <c r="G228" s="59" t="s">
        <v>60</v>
      </c>
      <c r="H228" s="61">
        <v>600000</v>
      </c>
      <c r="I228" s="59"/>
      <c r="J228" s="62">
        <v>582000</v>
      </c>
      <c r="K228" s="60"/>
      <c r="L228" s="60"/>
      <c r="M228" s="60"/>
      <c r="N228" s="60"/>
      <c r="O228" s="60"/>
      <c r="P228" s="60"/>
      <c r="Q228" s="60"/>
      <c r="R228" s="60"/>
      <c r="S228" s="60"/>
      <c r="T228" s="60"/>
      <c r="U228" s="60">
        <v>1</v>
      </c>
      <c r="V228" s="60"/>
    </row>
    <row r="229" spans="2:22" ht="87.75" customHeight="1">
      <c r="B229" s="69">
        <v>221</v>
      </c>
      <c r="C229" s="55" t="s">
        <v>378</v>
      </c>
      <c r="D229" s="56" t="s">
        <v>352</v>
      </c>
      <c r="E229" s="57" t="s">
        <v>56</v>
      </c>
      <c r="F229" s="58" t="s">
        <v>372</v>
      </c>
      <c r="G229" s="59" t="s">
        <v>60</v>
      </c>
      <c r="H229" s="54">
        <v>500000</v>
      </c>
      <c r="I229" s="59"/>
      <c r="J229" s="61">
        <v>485000</v>
      </c>
      <c r="K229" s="60"/>
      <c r="L229" s="60"/>
      <c r="M229" s="60"/>
      <c r="N229" s="60"/>
      <c r="O229" s="60"/>
      <c r="P229" s="60"/>
      <c r="Q229" s="60"/>
      <c r="R229" s="60"/>
      <c r="S229" s="60"/>
      <c r="T229" s="60"/>
      <c r="U229" s="60">
        <v>1</v>
      </c>
      <c r="V229" s="60"/>
    </row>
    <row r="230" spans="2:22" ht="66" customHeight="1">
      <c r="B230" s="57">
        <v>222</v>
      </c>
      <c r="C230" s="55" t="s">
        <v>379</v>
      </c>
      <c r="D230" s="56" t="s">
        <v>352</v>
      </c>
      <c r="E230" s="57" t="s">
        <v>56</v>
      </c>
      <c r="F230" s="58" t="s">
        <v>372</v>
      </c>
      <c r="G230" s="59" t="s">
        <v>60</v>
      </c>
      <c r="H230" s="54">
        <v>320000</v>
      </c>
      <c r="I230" s="59"/>
      <c r="J230" s="60"/>
      <c r="K230" s="60"/>
      <c r="L230" s="60"/>
      <c r="M230" s="60">
        <v>1</v>
      </c>
      <c r="N230" s="60"/>
      <c r="O230" s="60"/>
      <c r="P230" s="60"/>
      <c r="Q230" s="60"/>
      <c r="R230" s="60"/>
      <c r="S230" s="60"/>
      <c r="T230" s="60"/>
      <c r="U230" s="60"/>
      <c r="V230" s="60"/>
    </row>
    <row r="231" spans="2:22" ht="47.25">
      <c r="B231" s="69">
        <v>223</v>
      </c>
      <c r="C231" s="55" t="s">
        <v>380</v>
      </c>
      <c r="D231" s="56" t="s">
        <v>352</v>
      </c>
      <c r="E231" s="57" t="s">
        <v>56</v>
      </c>
      <c r="F231" s="58" t="s">
        <v>372</v>
      </c>
      <c r="G231" s="59" t="s">
        <v>60</v>
      </c>
      <c r="H231" s="54">
        <v>410000</v>
      </c>
      <c r="I231" s="58" t="s">
        <v>572</v>
      </c>
      <c r="J231" s="60"/>
      <c r="K231" s="60"/>
      <c r="L231" s="60"/>
      <c r="M231" s="60"/>
      <c r="N231" s="60"/>
      <c r="O231" s="60"/>
      <c r="P231" s="60">
        <v>1</v>
      </c>
      <c r="Q231" s="60"/>
      <c r="R231" s="60"/>
      <c r="S231" s="60"/>
      <c r="T231" s="60"/>
      <c r="U231" s="60"/>
      <c r="V231" s="60"/>
    </row>
    <row r="232" spans="2:22" ht="47.25">
      <c r="B232" s="57">
        <v>224</v>
      </c>
      <c r="C232" s="55" t="s">
        <v>383</v>
      </c>
      <c r="D232" s="56" t="s">
        <v>352</v>
      </c>
      <c r="E232" s="57" t="s">
        <v>56</v>
      </c>
      <c r="F232" s="58" t="s">
        <v>381</v>
      </c>
      <c r="G232" s="59" t="s">
        <v>60</v>
      </c>
      <c r="H232" s="61">
        <v>500000</v>
      </c>
      <c r="I232" s="58" t="s">
        <v>573</v>
      </c>
      <c r="J232" s="60"/>
      <c r="K232" s="60"/>
      <c r="L232" s="60"/>
      <c r="M232" s="60"/>
      <c r="N232" s="60"/>
      <c r="O232" s="60"/>
      <c r="P232" s="60">
        <v>1</v>
      </c>
      <c r="Q232" s="60"/>
      <c r="R232" s="60"/>
      <c r="S232" s="60"/>
      <c r="T232" s="60"/>
      <c r="U232" s="60"/>
      <c r="V232" s="60"/>
    </row>
    <row r="233" spans="2:22" ht="63">
      <c r="B233" s="69">
        <v>225</v>
      </c>
      <c r="C233" s="55" t="s">
        <v>481</v>
      </c>
      <c r="D233" s="56" t="s">
        <v>352</v>
      </c>
      <c r="E233" s="57" t="s">
        <v>56</v>
      </c>
      <c r="F233" s="58" t="s">
        <v>381</v>
      </c>
      <c r="G233" s="59" t="s">
        <v>60</v>
      </c>
      <c r="H233" s="61">
        <v>750000</v>
      </c>
      <c r="I233" s="58" t="s">
        <v>573</v>
      </c>
      <c r="J233" s="60"/>
      <c r="K233" s="60"/>
      <c r="L233" s="60"/>
      <c r="M233" s="60"/>
      <c r="N233" s="60"/>
      <c r="O233" s="60"/>
      <c r="P233" s="60">
        <v>1</v>
      </c>
      <c r="Q233" s="60"/>
      <c r="R233" s="60"/>
      <c r="S233" s="60"/>
      <c r="T233" s="60"/>
      <c r="U233" s="60"/>
      <c r="V233" s="60"/>
    </row>
    <row r="234" spans="2:22" ht="47.25">
      <c r="B234" s="57">
        <v>226</v>
      </c>
      <c r="C234" s="55" t="s">
        <v>482</v>
      </c>
      <c r="D234" s="56" t="s">
        <v>352</v>
      </c>
      <c r="E234" s="57" t="s">
        <v>56</v>
      </c>
      <c r="F234" s="58" t="s">
        <v>381</v>
      </c>
      <c r="G234" s="59" t="s">
        <v>60</v>
      </c>
      <c r="H234" s="61">
        <v>500000</v>
      </c>
      <c r="I234" s="58" t="s">
        <v>574</v>
      </c>
      <c r="J234" s="62">
        <v>485000</v>
      </c>
      <c r="K234" s="60"/>
      <c r="L234" s="60"/>
      <c r="M234" s="60"/>
      <c r="N234" s="60"/>
      <c r="O234" s="60"/>
      <c r="P234" s="60"/>
      <c r="Q234" s="60"/>
      <c r="R234" s="60"/>
      <c r="S234" s="60"/>
      <c r="T234" s="60"/>
      <c r="U234" s="60">
        <v>1</v>
      </c>
      <c r="V234" s="60"/>
    </row>
    <row r="235" spans="2:22" ht="78.75">
      <c r="B235" s="69">
        <v>227</v>
      </c>
      <c r="C235" s="55" t="s">
        <v>384</v>
      </c>
      <c r="D235" s="56" t="s">
        <v>352</v>
      </c>
      <c r="E235" s="57" t="s">
        <v>56</v>
      </c>
      <c r="F235" s="58" t="s">
        <v>382</v>
      </c>
      <c r="G235" s="59" t="s">
        <v>60</v>
      </c>
      <c r="H235" s="61">
        <v>1500000</v>
      </c>
      <c r="I235" s="58" t="s">
        <v>575</v>
      </c>
      <c r="J235" s="60"/>
      <c r="K235" s="60"/>
      <c r="L235" s="60"/>
      <c r="M235" s="60"/>
      <c r="N235" s="60"/>
      <c r="O235" s="60"/>
      <c r="P235" s="60"/>
      <c r="Q235" s="60">
        <v>1</v>
      </c>
      <c r="R235" s="60"/>
      <c r="S235" s="60"/>
      <c r="T235" s="60"/>
      <c r="U235" s="60"/>
      <c r="V235" s="60"/>
    </row>
    <row r="236" spans="2:22" ht="78.75">
      <c r="B236" s="57">
        <v>228</v>
      </c>
      <c r="C236" s="55" t="s">
        <v>385</v>
      </c>
      <c r="D236" s="56" t="s">
        <v>352</v>
      </c>
      <c r="E236" s="57" t="s">
        <v>56</v>
      </c>
      <c r="F236" s="58" t="s">
        <v>382</v>
      </c>
      <c r="G236" s="59" t="s">
        <v>60</v>
      </c>
      <c r="H236" s="61">
        <v>1200000</v>
      </c>
      <c r="I236" s="58" t="s">
        <v>575</v>
      </c>
      <c r="J236" s="62">
        <v>1163906.8</v>
      </c>
      <c r="K236" s="60"/>
      <c r="L236" s="60"/>
      <c r="M236" s="60"/>
      <c r="N236" s="60"/>
      <c r="O236" s="60"/>
      <c r="P236" s="60"/>
      <c r="Q236" s="60"/>
      <c r="R236" s="60"/>
      <c r="S236" s="60"/>
      <c r="T236" s="60"/>
      <c r="U236" s="60">
        <v>1</v>
      </c>
      <c r="V236" s="60"/>
    </row>
    <row r="237" spans="2:22" ht="78.75">
      <c r="B237" s="69">
        <v>229</v>
      </c>
      <c r="C237" s="55" t="s">
        <v>510</v>
      </c>
      <c r="D237" s="56" t="s">
        <v>352</v>
      </c>
      <c r="E237" s="57" t="s">
        <v>56</v>
      </c>
      <c r="F237" s="58" t="s">
        <v>382</v>
      </c>
      <c r="G237" s="59" t="s">
        <v>60</v>
      </c>
      <c r="H237" s="61">
        <v>225000</v>
      </c>
      <c r="I237" s="58" t="s">
        <v>575</v>
      </c>
      <c r="J237" s="62">
        <v>148314</v>
      </c>
      <c r="K237" s="60"/>
      <c r="L237" s="60"/>
      <c r="M237" s="60"/>
      <c r="N237" s="60"/>
      <c r="O237" s="60"/>
      <c r="P237" s="60"/>
      <c r="Q237" s="60"/>
      <c r="R237" s="60"/>
      <c r="S237" s="60"/>
      <c r="T237" s="60"/>
      <c r="U237" s="60">
        <v>1</v>
      </c>
      <c r="V237" s="60"/>
    </row>
    <row r="238" spans="2:22" ht="78.75">
      <c r="B238" s="57">
        <v>230</v>
      </c>
      <c r="C238" s="55" t="s">
        <v>507</v>
      </c>
      <c r="D238" s="56" t="s">
        <v>352</v>
      </c>
      <c r="E238" s="57" t="s">
        <v>56</v>
      </c>
      <c r="F238" s="58" t="s">
        <v>506</v>
      </c>
      <c r="G238" s="59" t="s">
        <v>83</v>
      </c>
      <c r="H238" s="61">
        <v>500000</v>
      </c>
      <c r="I238" s="59"/>
      <c r="J238" s="60"/>
      <c r="K238" s="60"/>
      <c r="L238" s="60"/>
      <c r="M238" s="60">
        <v>1</v>
      </c>
      <c r="N238" s="60"/>
      <c r="O238" s="60"/>
      <c r="P238" s="60"/>
      <c r="Q238" s="60"/>
      <c r="R238" s="60"/>
      <c r="S238" s="60"/>
      <c r="T238" s="60"/>
      <c r="U238" s="60"/>
      <c r="V238" s="60"/>
    </row>
    <row r="239" spans="2:22" ht="63">
      <c r="B239" s="69">
        <v>231</v>
      </c>
      <c r="C239" s="55" t="s">
        <v>386</v>
      </c>
      <c r="D239" s="56" t="s">
        <v>352</v>
      </c>
      <c r="E239" s="57" t="s">
        <v>56</v>
      </c>
      <c r="F239" s="58" t="s">
        <v>408</v>
      </c>
      <c r="G239" s="59" t="s">
        <v>83</v>
      </c>
      <c r="H239" s="61">
        <v>500000</v>
      </c>
      <c r="I239" s="59"/>
      <c r="J239" s="60"/>
      <c r="K239" s="60"/>
      <c r="L239" s="60"/>
      <c r="M239" s="60"/>
      <c r="N239" s="60"/>
      <c r="O239" s="60"/>
      <c r="P239" s="60">
        <v>1</v>
      </c>
      <c r="Q239" s="60"/>
      <c r="R239" s="60"/>
      <c r="S239" s="60"/>
      <c r="T239" s="60"/>
      <c r="U239" s="60"/>
      <c r="V239" s="60"/>
    </row>
    <row r="240" spans="2:22" ht="47.25">
      <c r="B240" s="57">
        <v>232</v>
      </c>
      <c r="C240" s="55" t="s">
        <v>387</v>
      </c>
      <c r="D240" s="56" t="s">
        <v>352</v>
      </c>
      <c r="E240" s="57" t="s">
        <v>56</v>
      </c>
      <c r="F240" s="58" t="s">
        <v>100</v>
      </c>
      <c r="G240" s="59" t="s">
        <v>83</v>
      </c>
      <c r="H240" s="61">
        <v>400000</v>
      </c>
      <c r="I240" s="59"/>
      <c r="J240" s="60"/>
      <c r="K240" s="60"/>
      <c r="L240" s="60"/>
      <c r="M240" s="60"/>
      <c r="N240" s="60"/>
      <c r="O240" s="60"/>
      <c r="P240" s="60"/>
      <c r="Q240" s="60"/>
      <c r="R240" s="60"/>
      <c r="S240" s="60">
        <v>1</v>
      </c>
      <c r="T240" s="60"/>
      <c r="U240" s="60"/>
      <c r="V240" s="60"/>
    </row>
    <row r="241" spans="2:22" ht="63">
      <c r="B241" s="69">
        <v>233</v>
      </c>
      <c r="C241" s="55" t="s">
        <v>520</v>
      </c>
      <c r="D241" s="56" t="s">
        <v>352</v>
      </c>
      <c r="E241" s="57" t="s">
        <v>56</v>
      </c>
      <c r="F241" s="58" t="s">
        <v>104</v>
      </c>
      <c r="G241" s="59" t="s">
        <v>83</v>
      </c>
      <c r="H241" s="61">
        <v>500000</v>
      </c>
      <c r="I241" s="59"/>
      <c r="J241" s="60"/>
      <c r="K241" s="60"/>
      <c r="L241" s="60">
        <v>1</v>
      </c>
      <c r="M241" s="60"/>
      <c r="N241" s="60"/>
      <c r="O241" s="60"/>
      <c r="P241" s="60"/>
      <c r="Q241" s="60"/>
      <c r="R241" s="60"/>
      <c r="S241" s="60"/>
      <c r="T241" s="60"/>
      <c r="U241" s="60"/>
      <c r="V241" s="60"/>
    </row>
    <row r="242" spans="2:22" ht="63">
      <c r="B242" s="57">
        <v>234</v>
      </c>
      <c r="C242" s="55" t="s">
        <v>388</v>
      </c>
      <c r="D242" s="56" t="s">
        <v>352</v>
      </c>
      <c r="E242" s="57" t="s">
        <v>56</v>
      </c>
      <c r="F242" s="58" t="s">
        <v>136</v>
      </c>
      <c r="G242" s="59" t="s">
        <v>83</v>
      </c>
      <c r="H242" s="61">
        <v>500000</v>
      </c>
      <c r="I242" s="59"/>
      <c r="J242" s="60"/>
      <c r="K242" s="60"/>
      <c r="L242" s="60"/>
      <c r="M242" s="60">
        <v>1</v>
      </c>
      <c r="N242" s="60"/>
      <c r="O242" s="60"/>
      <c r="P242" s="60"/>
      <c r="Q242" s="60"/>
      <c r="R242" s="60"/>
      <c r="S242" s="60"/>
      <c r="T242" s="60"/>
      <c r="U242" s="60"/>
      <c r="V242" s="60"/>
    </row>
    <row r="243" spans="2:22" ht="94.5">
      <c r="B243" s="69">
        <v>235</v>
      </c>
      <c r="C243" s="55" t="s">
        <v>577</v>
      </c>
      <c r="D243" s="56" t="s">
        <v>352</v>
      </c>
      <c r="E243" s="57" t="s">
        <v>56</v>
      </c>
      <c r="F243" s="58" t="s">
        <v>203</v>
      </c>
      <c r="G243" s="59" t="s">
        <v>83</v>
      </c>
      <c r="H243" s="61">
        <v>500000</v>
      </c>
      <c r="I243" s="58" t="s">
        <v>578</v>
      </c>
      <c r="J243" s="60"/>
      <c r="K243" s="60"/>
      <c r="L243" s="60"/>
      <c r="M243" s="60"/>
      <c r="N243" s="60"/>
      <c r="O243" s="60"/>
      <c r="P243" s="60">
        <v>1</v>
      </c>
      <c r="Q243" s="60"/>
      <c r="R243" s="60"/>
      <c r="S243" s="60"/>
      <c r="T243" s="60"/>
      <c r="U243" s="60"/>
      <c r="V243" s="60"/>
    </row>
    <row r="244" spans="2:22" ht="63">
      <c r="B244" s="57">
        <v>236</v>
      </c>
      <c r="C244" s="55" t="s">
        <v>389</v>
      </c>
      <c r="D244" s="56" t="s">
        <v>352</v>
      </c>
      <c r="E244" s="57" t="s">
        <v>56</v>
      </c>
      <c r="F244" s="58" t="s">
        <v>409</v>
      </c>
      <c r="G244" s="59" t="s">
        <v>83</v>
      </c>
      <c r="H244" s="61">
        <v>500000</v>
      </c>
      <c r="I244" s="59"/>
      <c r="J244" s="60"/>
      <c r="K244" s="60"/>
      <c r="L244" s="60"/>
      <c r="M244" s="60">
        <v>1</v>
      </c>
      <c r="N244" s="60"/>
      <c r="O244" s="60"/>
      <c r="P244" s="60"/>
      <c r="Q244" s="60"/>
      <c r="R244" s="60"/>
      <c r="S244" s="60"/>
      <c r="T244" s="60"/>
      <c r="U244" s="60"/>
      <c r="V244" s="60"/>
    </row>
    <row r="245" spans="2:22" ht="63">
      <c r="B245" s="69">
        <v>237</v>
      </c>
      <c r="C245" s="55" t="s">
        <v>390</v>
      </c>
      <c r="D245" s="56" t="s">
        <v>352</v>
      </c>
      <c r="E245" s="57" t="s">
        <v>56</v>
      </c>
      <c r="F245" s="58" t="s">
        <v>216</v>
      </c>
      <c r="G245" s="59" t="s">
        <v>83</v>
      </c>
      <c r="H245" s="61">
        <v>500000</v>
      </c>
      <c r="I245" s="59"/>
      <c r="J245" s="60"/>
      <c r="K245" s="60"/>
      <c r="L245" s="60"/>
      <c r="M245" s="60"/>
      <c r="N245" s="60"/>
      <c r="O245" s="60">
        <v>1</v>
      </c>
      <c r="P245" s="60"/>
      <c r="Q245" s="60"/>
      <c r="R245" s="60"/>
      <c r="S245" s="60"/>
      <c r="T245" s="60"/>
      <c r="U245" s="60"/>
      <c r="V245" s="60"/>
    </row>
    <row r="246" spans="2:22" ht="31.5">
      <c r="B246" s="57">
        <v>238</v>
      </c>
      <c r="C246" s="55" t="s">
        <v>391</v>
      </c>
      <c r="D246" s="56" t="s">
        <v>352</v>
      </c>
      <c r="E246" s="57" t="s">
        <v>56</v>
      </c>
      <c r="F246" s="58" t="s">
        <v>234</v>
      </c>
      <c r="G246" s="59" t="s">
        <v>83</v>
      </c>
      <c r="H246" s="61">
        <v>300000</v>
      </c>
      <c r="I246" s="58" t="s">
        <v>579</v>
      </c>
      <c r="J246" s="60"/>
      <c r="K246" s="60"/>
      <c r="L246" s="60"/>
      <c r="M246" s="60"/>
      <c r="N246" s="60"/>
      <c r="O246" s="60"/>
      <c r="P246" s="60">
        <v>1</v>
      </c>
      <c r="Q246" s="60"/>
      <c r="R246" s="60"/>
      <c r="S246" s="60"/>
      <c r="T246" s="60"/>
      <c r="U246" s="60"/>
      <c r="V246" s="60"/>
    </row>
    <row r="247" spans="2:22" ht="63">
      <c r="B247" s="69">
        <v>239</v>
      </c>
      <c r="C247" s="55" t="s">
        <v>392</v>
      </c>
      <c r="D247" s="56" t="s">
        <v>352</v>
      </c>
      <c r="E247" s="57" t="s">
        <v>56</v>
      </c>
      <c r="F247" s="58" t="s">
        <v>251</v>
      </c>
      <c r="G247" s="59" t="s">
        <v>83</v>
      </c>
      <c r="H247" s="61">
        <v>500000</v>
      </c>
      <c r="I247" s="59"/>
      <c r="J247" s="60"/>
      <c r="K247" s="60"/>
      <c r="L247" s="60"/>
      <c r="M247" s="60">
        <v>1</v>
      </c>
      <c r="N247" s="60"/>
      <c r="O247" s="60"/>
      <c r="P247" s="60"/>
      <c r="Q247" s="60"/>
      <c r="R247" s="60"/>
      <c r="S247" s="60"/>
      <c r="T247" s="60"/>
      <c r="U247" s="60"/>
      <c r="V247" s="60"/>
    </row>
    <row r="248" spans="2:22" ht="63">
      <c r="B248" s="57">
        <v>240</v>
      </c>
      <c r="C248" s="55" t="s">
        <v>393</v>
      </c>
      <c r="D248" s="56" t="s">
        <v>352</v>
      </c>
      <c r="E248" s="57" t="s">
        <v>56</v>
      </c>
      <c r="F248" s="58" t="s">
        <v>277</v>
      </c>
      <c r="G248" s="59" t="s">
        <v>83</v>
      </c>
      <c r="H248" s="61">
        <v>500000</v>
      </c>
      <c r="I248" s="58" t="s">
        <v>580</v>
      </c>
      <c r="J248" s="60"/>
      <c r="K248" s="60"/>
      <c r="L248" s="60"/>
      <c r="M248" s="60"/>
      <c r="N248" s="60"/>
      <c r="O248" s="60"/>
      <c r="P248" s="60">
        <v>1</v>
      </c>
      <c r="Q248" s="60"/>
      <c r="R248" s="60"/>
      <c r="S248" s="60"/>
      <c r="T248" s="60"/>
      <c r="U248" s="60"/>
      <c r="V248" s="60"/>
    </row>
    <row r="249" spans="2:22" ht="47.25">
      <c r="B249" s="69">
        <v>241</v>
      </c>
      <c r="C249" s="55" t="s">
        <v>394</v>
      </c>
      <c r="D249" s="56" t="s">
        <v>352</v>
      </c>
      <c r="E249" s="57" t="s">
        <v>56</v>
      </c>
      <c r="F249" s="58" t="s">
        <v>315</v>
      </c>
      <c r="G249" s="59" t="s">
        <v>83</v>
      </c>
      <c r="H249" s="61">
        <v>800000</v>
      </c>
      <c r="I249" s="59"/>
      <c r="J249" s="60"/>
      <c r="K249" s="60"/>
      <c r="L249" s="60"/>
      <c r="M249" s="60">
        <v>1</v>
      </c>
      <c r="N249" s="60"/>
      <c r="O249" s="60"/>
      <c r="P249" s="60"/>
      <c r="Q249" s="60"/>
      <c r="R249" s="60"/>
      <c r="S249" s="60"/>
      <c r="T249" s="60"/>
      <c r="U249" s="60"/>
      <c r="V249" s="60"/>
    </row>
    <row r="250" spans="2:22" ht="63">
      <c r="B250" s="57">
        <v>242</v>
      </c>
      <c r="C250" s="55" t="s">
        <v>508</v>
      </c>
      <c r="D250" s="56" t="s">
        <v>352</v>
      </c>
      <c r="E250" s="57" t="s">
        <v>56</v>
      </c>
      <c r="F250" s="58" t="s">
        <v>337</v>
      </c>
      <c r="G250" s="59" t="s">
        <v>83</v>
      </c>
      <c r="H250" s="61">
        <v>400000</v>
      </c>
      <c r="I250" s="59"/>
      <c r="J250" s="60"/>
      <c r="K250" s="60"/>
      <c r="L250" s="60"/>
      <c r="M250" s="60">
        <v>1</v>
      </c>
      <c r="N250" s="60"/>
      <c r="O250" s="60"/>
      <c r="P250" s="60"/>
      <c r="Q250" s="60"/>
      <c r="R250" s="60"/>
      <c r="S250" s="60"/>
      <c r="T250" s="60"/>
      <c r="U250" s="60"/>
      <c r="V250" s="60"/>
    </row>
    <row r="251" spans="2:22" ht="94.5">
      <c r="B251" s="69">
        <v>243</v>
      </c>
      <c r="C251" s="55" t="s">
        <v>509</v>
      </c>
      <c r="D251" s="56" t="s">
        <v>352</v>
      </c>
      <c r="E251" s="57" t="s">
        <v>56</v>
      </c>
      <c r="F251" s="58" t="s">
        <v>337</v>
      </c>
      <c r="G251" s="59" t="s">
        <v>83</v>
      </c>
      <c r="H251" s="61">
        <v>1000000</v>
      </c>
      <c r="I251" s="59"/>
      <c r="J251" s="60"/>
      <c r="K251" s="60"/>
      <c r="L251" s="60"/>
      <c r="M251" s="60"/>
      <c r="N251" s="60"/>
      <c r="O251" s="60">
        <v>1</v>
      </c>
      <c r="P251" s="60"/>
      <c r="Q251" s="60"/>
      <c r="R251" s="60"/>
      <c r="S251" s="60"/>
      <c r="T251" s="60"/>
      <c r="U251" s="60"/>
      <c r="V251" s="60"/>
    </row>
    <row r="252" spans="2:22" ht="47.25">
      <c r="B252" s="57">
        <v>244</v>
      </c>
      <c r="C252" s="55" t="s">
        <v>395</v>
      </c>
      <c r="D252" s="56" t="s">
        <v>352</v>
      </c>
      <c r="E252" s="57" t="s">
        <v>56</v>
      </c>
      <c r="F252" s="58" t="s">
        <v>351</v>
      </c>
      <c r="G252" s="59" t="s">
        <v>83</v>
      </c>
      <c r="H252" s="61">
        <v>300000</v>
      </c>
      <c r="I252" s="59"/>
      <c r="J252" s="60"/>
      <c r="K252" s="60"/>
      <c r="L252" s="60"/>
      <c r="M252" s="60"/>
      <c r="N252" s="60"/>
      <c r="O252" s="60"/>
      <c r="P252" s="60"/>
      <c r="Q252" s="60"/>
      <c r="R252" s="60"/>
      <c r="S252" s="60"/>
      <c r="T252" s="60"/>
      <c r="U252" s="60">
        <v>1</v>
      </c>
      <c r="V252" s="60"/>
    </row>
    <row r="253" spans="2:22" ht="47.25">
      <c r="B253" s="69">
        <v>245</v>
      </c>
      <c r="C253" s="55" t="s">
        <v>396</v>
      </c>
      <c r="D253" s="56" t="s">
        <v>352</v>
      </c>
      <c r="E253" s="57" t="s">
        <v>56</v>
      </c>
      <c r="F253" s="58" t="s">
        <v>410</v>
      </c>
      <c r="G253" s="59" t="s">
        <v>83</v>
      </c>
      <c r="H253" s="61">
        <v>500000</v>
      </c>
      <c r="I253" s="59"/>
      <c r="J253" s="60"/>
      <c r="K253" s="60"/>
      <c r="L253" s="60"/>
      <c r="M253" s="60">
        <v>1</v>
      </c>
      <c r="N253" s="60"/>
      <c r="O253" s="60"/>
      <c r="P253" s="60"/>
      <c r="Q253" s="60"/>
      <c r="R253" s="60"/>
      <c r="S253" s="60"/>
      <c r="T253" s="60"/>
      <c r="U253" s="60"/>
      <c r="V253" s="60"/>
    </row>
    <row r="254" spans="2:22" ht="63">
      <c r="B254" s="57">
        <v>246</v>
      </c>
      <c r="C254" s="55" t="s">
        <v>397</v>
      </c>
      <c r="D254" s="56" t="s">
        <v>352</v>
      </c>
      <c r="E254" s="57" t="s">
        <v>56</v>
      </c>
      <c r="F254" s="58" t="s">
        <v>381</v>
      </c>
      <c r="G254" s="59" t="s">
        <v>83</v>
      </c>
      <c r="H254" s="61">
        <v>500000</v>
      </c>
      <c r="I254" s="59"/>
      <c r="J254" s="60"/>
      <c r="K254" s="60"/>
      <c r="L254" s="60"/>
      <c r="M254" s="60"/>
      <c r="N254" s="60"/>
      <c r="O254" s="60"/>
      <c r="P254" s="60"/>
      <c r="Q254" s="60"/>
      <c r="R254" s="60"/>
      <c r="S254" s="60"/>
      <c r="T254" s="60">
        <v>1</v>
      </c>
      <c r="U254" s="60"/>
      <c r="V254" s="60"/>
    </row>
    <row r="255" spans="2:22" ht="44.25" customHeight="1">
      <c r="B255" s="69">
        <v>247</v>
      </c>
      <c r="C255" s="55" t="s">
        <v>398</v>
      </c>
      <c r="D255" s="56" t="s">
        <v>352</v>
      </c>
      <c r="E255" s="57" t="s">
        <v>56</v>
      </c>
      <c r="F255" s="58" t="s">
        <v>344</v>
      </c>
      <c r="G255" s="59" t="s">
        <v>83</v>
      </c>
      <c r="H255" s="61">
        <v>200000</v>
      </c>
      <c r="I255" s="59"/>
      <c r="J255" s="60"/>
      <c r="K255" s="60"/>
      <c r="L255" s="60"/>
      <c r="M255" s="60">
        <v>1</v>
      </c>
      <c r="N255" s="60"/>
      <c r="O255" s="60"/>
      <c r="P255" s="60"/>
      <c r="Q255" s="60"/>
      <c r="R255" s="60"/>
      <c r="S255" s="60"/>
      <c r="T255" s="60"/>
      <c r="U255" s="60"/>
      <c r="V255" s="60"/>
    </row>
    <row r="256" spans="2:22" ht="47.25">
      <c r="B256" s="57">
        <v>248</v>
      </c>
      <c r="C256" s="55" t="s">
        <v>399</v>
      </c>
      <c r="D256" s="56" t="s">
        <v>352</v>
      </c>
      <c r="E256" s="57" t="s">
        <v>56</v>
      </c>
      <c r="F256" s="58" t="s">
        <v>362</v>
      </c>
      <c r="G256" s="59" t="s">
        <v>83</v>
      </c>
      <c r="H256" s="61">
        <v>200000</v>
      </c>
      <c r="I256" s="59"/>
      <c r="J256" s="60"/>
      <c r="K256" s="60"/>
      <c r="L256" s="60"/>
      <c r="M256" s="60">
        <v>1</v>
      </c>
      <c r="N256" s="60"/>
      <c r="O256" s="60"/>
      <c r="P256" s="60"/>
      <c r="Q256" s="60"/>
      <c r="R256" s="60"/>
      <c r="S256" s="60"/>
      <c r="T256" s="60"/>
      <c r="U256" s="60"/>
      <c r="V256" s="60"/>
    </row>
    <row r="257" spans="2:22" ht="47.25">
      <c r="B257" s="69">
        <v>249</v>
      </c>
      <c r="C257" s="55" t="s">
        <v>400</v>
      </c>
      <c r="D257" s="56" t="s">
        <v>352</v>
      </c>
      <c r="E257" s="57" t="s">
        <v>56</v>
      </c>
      <c r="F257" s="58" t="s">
        <v>576</v>
      </c>
      <c r="G257" s="59" t="s">
        <v>83</v>
      </c>
      <c r="H257" s="61">
        <v>200000</v>
      </c>
      <c r="I257" s="59"/>
      <c r="J257" s="60"/>
      <c r="K257" s="60"/>
      <c r="L257" s="60"/>
      <c r="M257" s="60">
        <v>1</v>
      </c>
      <c r="N257" s="60"/>
      <c r="O257" s="60"/>
      <c r="P257" s="60"/>
      <c r="Q257" s="60"/>
      <c r="R257" s="60"/>
      <c r="S257" s="60"/>
      <c r="T257" s="60"/>
      <c r="U257" s="60"/>
      <c r="V257" s="60"/>
    </row>
    <row r="258" spans="2:22" ht="31.5">
      <c r="B258" s="57">
        <v>250</v>
      </c>
      <c r="C258" s="55" t="s">
        <v>401</v>
      </c>
      <c r="D258" s="56" t="s">
        <v>352</v>
      </c>
      <c r="E258" s="57" t="s">
        <v>56</v>
      </c>
      <c r="F258" s="58" t="s">
        <v>298</v>
      </c>
      <c r="G258" s="59" t="s">
        <v>83</v>
      </c>
      <c r="H258" s="61">
        <v>200000</v>
      </c>
      <c r="I258" s="59"/>
      <c r="J258" s="60"/>
      <c r="K258" s="60"/>
      <c r="L258" s="60"/>
      <c r="M258" s="60">
        <v>1</v>
      </c>
      <c r="N258" s="60"/>
      <c r="O258" s="60"/>
      <c r="P258" s="60"/>
      <c r="Q258" s="60"/>
      <c r="R258" s="60"/>
      <c r="S258" s="60"/>
      <c r="T258" s="60"/>
      <c r="U258" s="60"/>
      <c r="V258" s="60"/>
    </row>
    <row r="259" spans="2:22" ht="47.25">
      <c r="B259" s="69">
        <v>251</v>
      </c>
      <c r="C259" s="55" t="s">
        <v>402</v>
      </c>
      <c r="D259" s="56" t="s">
        <v>352</v>
      </c>
      <c r="E259" s="57" t="s">
        <v>56</v>
      </c>
      <c r="F259" s="58" t="s">
        <v>331</v>
      </c>
      <c r="G259" s="59" t="s">
        <v>83</v>
      </c>
      <c r="H259" s="61">
        <v>200000</v>
      </c>
      <c r="I259" s="59"/>
      <c r="J259" s="60"/>
      <c r="K259" s="60"/>
      <c r="L259" s="60"/>
      <c r="M259" s="60">
        <v>1</v>
      </c>
      <c r="N259" s="60"/>
      <c r="O259" s="60"/>
      <c r="P259" s="60"/>
      <c r="Q259" s="60"/>
      <c r="R259" s="60"/>
      <c r="S259" s="60"/>
      <c r="T259" s="60"/>
      <c r="U259" s="60"/>
      <c r="V259" s="60"/>
    </row>
    <row r="260" spans="2:22" ht="47.25">
      <c r="B260" s="57">
        <v>252</v>
      </c>
      <c r="C260" s="55" t="s">
        <v>403</v>
      </c>
      <c r="D260" s="56" t="s">
        <v>352</v>
      </c>
      <c r="E260" s="57" t="s">
        <v>56</v>
      </c>
      <c r="F260" s="58" t="s">
        <v>362</v>
      </c>
      <c r="G260" s="59" t="s">
        <v>83</v>
      </c>
      <c r="H260" s="61">
        <v>300000</v>
      </c>
      <c r="I260" s="59"/>
      <c r="J260" s="60"/>
      <c r="K260" s="60"/>
      <c r="L260" s="60"/>
      <c r="M260" s="60">
        <v>1</v>
      </c>
      <c r="N260" s="60"/>
      <c r="O260" s="60"/>
      <c r="P260" s="60"/>
      <c r="Q260" s="60"/>
      <c r="R260" s="60"/>
      <c r="S260" s="60"/>
      <c r="T260" s="60"/>
      <c r="U260" s="60"/>
      <c r="V260" s="60"/>
    </row>
    <row r="261" spans="2:22" ht="47.25">
      <c r="B261" s="69">
        <v>253</v>
      </c>
      <c r="C261" s="55" t="s">
        <v>404</v>
      </c>
      <c r="D261" s="56" t="s">
        <v>352</v>
      </c>
      <c r="E261" s="57" t="s">
        <v>56</v>
      </c>
      <c r="F261" s="58"/>
      <c r="G261" s="59" t="s">
        <v>83</v>
      </c>
      <c r="H261" s="61">
        <v>200000</v>
      </c>
      <c r="I261" s="59"/>
      <c r="J261" s="60"/>
      <c r="K261" s="60"/>
      <c r="L261" s="60"/>
      <c r="M261" s="60">
        <v>1</v>
      </c>
      <c r="N261" s="60"/>
      <c r="O261" s="60"/>
      <c r="P261" s="60"/>
      <c r="Q261" s="60"/>
      <c r="R261" s="60"/>
      <c r="S261" s="60"/>
      <c r="T261" s="60"/>
      <c r="U261" s="60"/>
      <c r="V261" s="60"/>
    </row>
    <row r="262" spans="2:22" ht="47.25">
      <c r="B262" s="57">
        <v>254</v>
      </c>
      <c r="C262" s="55" t="s">
        <v>405</v>
      </c>
      <c r="D262" s="56" t="s">
        <v>352</v>
      </c>
      <c r="E262" s="57" t="s">
        <v>56</v>
      </c>
      <c r="F262" s="58" t="s">
        <v>69</v>
      </c>
      <c r="G262" s="59" t="s">
        <v>83</v>
      </c>
      <c r="H262" s="61">
        <v>200000</v>
      </c>
      <c r="I262" s="59"/>
      <c r="J262" s="60"/>
      <c r="K262" s="60"/>
      <c r="L262" s="60"/>
      <c r="M262" s="60"/>
      <c r="N262" s="60"/>
      <c r="O262" s="60"/>
      <c r="P262" s="60">
        <v>1</v>
      </c>
      <c r="Q262" s="60"/>
      <c r="R262" s="60"/>
      <c r="S262" s="60"/>
      <c r="T262" s="60"/>
      <c r="U262" s="60"/>
      <c r="V262" s="60"/>
    </row>
    <row r="263" spans="2:22" ht="31.5">
      <c r="B263" s="69">
        <v>255</v>
      </c>
      <c r="C263" s="55" t="s">
        <v>406</v>
      </c>
      <c r="D263" s="56" t="s">
        <v>352</v>
      </c>
      <c r="E263" s="57" t="s">
        <v>56</v>
      </c>
      <c r="F263" s="58" t="s">
        <v>366</v>
      </c>
      <c r="G263" s="59" t="s">
        <v>83</v>
      </c>
      <c r="H263" s="61">
        <v>114000</v>
      </c>
      <c r="I263" s="59"/>
      <c r="J263" s="60"/>
      <c r="K263" s="60"/>
      <c r="L263" s="60"/>
      <c r="M263" s="60"/>
      <c r="N263" s="60"/>
      <c r="O263" s="60">
        <v>1</v>
      </c>
      <c r="P263" s="60"/>
      <c r="Q263" s="60"/>
      <c r="R263" s="60"/>
      <c r="S263" s="60"/>
      <c r="T263" s="60"/>
      <c r="U263" s="60"/>
      <c r="V263" s="60"/>
    </row>
    <row r="264" spans="2:22" ht="47.25">
      <c r="B264" s="57">
        <v>256</v>
      </c>
      <c r="C264" s="55" t="s">
        <v>407</v>
      </c>
      <c r="D264" s="56" t="s">
        <v>352</v>
      </c>
      <c r="E264" s="57" t="s">
        <v>56</v>
      </c>
      <c r="F264" s="58"/>
      <c r="G264" s="59" t="s">
        <v>83</v>
      </c>
      <c r="H264" s="61">
        <v>500000</v>
      </c>
      <c r="I264" s="59"/>
      <c r="J264" s="60"/>
      <c r="K264" s="60"/>
      <c r="L264" s="60"/>
      <c r="M264" s="60"/>
      <c r="N264" s="60"/>
      <c r="O264" s="60"/>
      <c r="P264" s="60">
        <v>1</v>
      </c>
      <c r="Q264" s="60"/>
      <c r="R264" s="60"/>
      <c r="S264" s="60"/>
      <c r="T264" s="60"/>
      <c r="U264" s="60"/>
      <c r="V264" s="60"/>
    </row>
    <row r="265" spans="2:22" ht="47.25">
      <c r="B265" s="69">
        <v>257</v>
      </c>
      <c r="C265" s="55" t="s">
        <v>411</v>
      </c>
      <c r="D265" s="56" t="s">
        <v>352</v>
      </c>
      <c r="E265" s="57" t="s">
        <v>56</v>
      </c>
      <c r="F265" s="58" t="s">
        <v>57</v>
      </c>
      <c r="G265" s="59" t="s">
        <v>59</v>
      </c>
      <c r="H265" s="61">
        <v>520469.3</v>
      </c>
      <c r="I265" s="59"/>
      <c r="J265" s="60"/>
      <c r="K265" s="60"/>
      <c r="L265" s="60"/>
      <c r="M265" s="60">
        <v>1</v>
      </c>
      <c r="N265" s="60"/>
      <c r="O265" s="60"/>
      <c r="P265" s="60"/>
      <c r="Q265" s="60"/>
      <c r="R265" s="60"/>
      <c r="S265" s="60"/>
      <c r="T265" s="60"/>
      <c r="U265" s="60"/>
      <c r="V265" s="60"/>
    </row>
    <row r="266" spans="2:22" ht="63">
      <c r="B266" s="57">
        <v>258</v>
      </c>
      <c r="C266" s="55" t="s">
        <v>601</v>
      </c>
      <c r="D266" s="56" t="s">
        <v>352</v>
      </c>
      <c r="E266" s="57" t="s">
        <v>56</v>
      </c>
      <c r="F266" s="58" t="s">
        <v>64</v>
      </c>
      <c r="G266" s="59" t="s">
        <v>59</v>
      </c>
      <c r="H266" s="61">
        <v>136629.5</v>
      </c>
      <c r="I266" s="59"/>
      <c r="J266" s="60"/>
      <c r="K266" s="60"/>
      <c r="L266" s="60"/>
      <c r="M266" s="60">
        <v>1</v>
      </c>
      <c r="N266" s="60"/>
      <c r="O266" s="60"/>
      <c r="P266" s="60"/>
      <c r="Q266" s="60"/>
      <c r="R266" s="60"/>
      <c r="S266" s="60"/>
      <c r="T266" s="60"/>
      <c r="U266" s="60"/>
      <c r="V266" s="60"/>
    </row>
    <row r="267" spans="2:22" ht="66.75" customHeight="1">
      <c r="B267" s="69">
        <v>259</v>
      </c>
      <c r="C267" s="55" t="s">
        <v>600</v>
      </c>
      <c r="D267" s="56" t="s">
        <v>352</v>
      </c>
      <c r="E267" s="57" t="s">
        <v>56</v>
      </c>
      <c r="F267" s="58" t="s">
        <v>426</v>
      </c>
      <c r="G267" s="59" t="s">
        <v>59</v>
      </c>
      <c r="H267" s="61">
        <v>143036.1</v>
      </c>
      <c r="I267" s="59"/>
      <c r="J267" s="60"/>
      <c r="K267" s="60"/>
      <c r="L267" s="60"/>
      <c r="M267" s="60">
        <v>1</v>
      </c>
      <c r="N267" s="60"/>
      <c r="O267" s="60"/>
      <c r="P267" s="60"/>
      <c r="Q267" s="60"/>
      <c r="R267" s="60"/>
      <c r="S267" s="60"/>
      <c r="T267" s="60"/>
      <c r="U267" s="60"/>
      <c r="V267" s="60"/>
    </row>
    <row r="268" spans="2:22" ht="47.25">
      <c r="B268" s="57">
        <v>260</v>
      </c>
      <c r="C268" s="55" t="s">
        <v>414</v>
      </c>
      <c r="D268" s="56" t="s">
        <v>352</v>
      </c>
      <c r="E268" s="57" t="s">
        <v>56</v>
      </c>
      <c r="F268" s="58" t="s">
        <v>104</v>
      </c>
      <c r="G268" s="59" t="s">
        <v>59</v>
      </c>
      <c r="H268" s="61">
        <v>172926.7</v>
      </c>
      <c r="I268" s="59"/>
      <c r="J268" s="60"/>
      <c r="K268" s="60"/>
      <c r="L268" s="60"/>
      <c r="M268" s="60">
        <v>1</v>
      </c>
      <c r="N268" s="60"/>
      <c r="O268" s="60"/>
      <c r="P268" s="60"/>
      <c r="Q268" s="60"/>
      <c r="R268" s="60"/>
      <c r="S268" s="60"/>
      <c r="T268" s="60"/>
      <c r="U268" s="60"/>
      <c r="V268" s="60"/>
    </row>
    <row r="269" spans="2:22" ht="47.25">
      <c r="B269" s="69">
        <v>261</v>
      </c>
      <c r="C269" s="55" t="s">
        <v>415</v>
      </c>
      <c r="D269" s="56" t="s">
        <v>352</v>
      </c>
      <c r="E269" s="57" t="s">
        <v>56</v>
      </c>
      <c r="F269" s="58" t="s">
        <v>161</v>
      </c>
      <c r="G269" s="59" t="s">
        <v>59</v>
      </c>
      <c r="H269" s="61">
        <v>1246001.3</v>
      </c>
      <c r="I269" s="59"/>
      <c r="J269" s="60"/>
      <c r="K269" s="60"/>
      <c r="L269" s="60"/>
      <c r="M269" s="60">
        <v>1</v>
      </c>
      <c r="N269" s="60"/>
      <c r="O269" s="60"/>
      <c r="P269" s="60"/>
      <c r="Q269" s="60"/>
      <c r="R269" s="60"/>
      <c r="S269" s="60"/>
      <c r="T269" s="60"/>
      <c r="U269" s="60"/>
      <c r="V269" s="60"/>
    </row>
    <row r="270" spans="2:22" ht="63">
      <c r="B270" s="57">
        <v>262</v>
      </c>
      <c r="C270" s="55" t="s">
        <v>416</v>
      </c>
      <c r="D270" s="56" t="s">
        <v>352</v>
      </c>
      <c r="E270" s="57" t="s">
        <v>56</v>
      </c>
      <c r="F270" s="58" t="s">
        <v>188</v>
      </c>
      <c r="G270" s="59" t="s">
        <v>59</v>
      </c>
      <c r="H270" s="61">
        <v>549496.76</v>
      </c>
      <c r="I270" s="59"/>
      <c r="J270" s="60"/>
      <c r="K270" s="60"/>
      <c r="L270" s="60"/>
      <c r="M270" s="60"/>
      <c r="N270" s="60"/>
      <c r="O270" s="60">
        <v>1</v>
      </c>
      <c r="P270" s="60"/>
      <c r="Q270" s="60"/>
      <c r="R270" s="60"/>
      <c r="S270" s="60"/>
      <c r="T270" s="60"/>
      <c r="U270" s="60"/>
      <c r="V270" s="60"/>
    </row>
    <row r="271" spans="2:22" ht="54" customHeight="1">
      <c r="B271" s="69">
        <v>263</v>
      </c>
      <c r="C271" s="55" t="s">
        <v>417</v>
      </c>
      <c r="D271" s="56" t="s">
        <v>352</v>
      </c>
      <c r="E271" s="57" t="s">
        <v>56</v>
      </c>
      <c r="F271" s="58" t="s">
        <v>203</v>
      </c>
      <c r="G271" s="59" t="s">
        <v>59</v>
      </c>
      <c r="H271" s="61">
        <v>446659.5</v>
      </c>
      <c r="I271" s="59"/>
      <c r="J271" s="60"/>
      <c r="K271" s="60"/>
      <c r="L271" s="60"/>
      <c r="M271" s="60">
        <v>1</v>
      </c>
      <c r="N271" s="60"/>
      <c r="O271" s="60"/>
      <c r="P271" s="60"/>
      <c r="Q271" s="60"/>
      <c r="R271" s="60"/>
      <c r="S271" s="60"/>
      <c r="T271" s="60"/>
      <c r="U271" s="60"/>
      <c r="V271" s="60"/>
    </row>
    <row r="272" spans="2:22" ht="47.25">
      <c r="B272" s="57">
        <v>264</v>
      </c>
      <c r="C272" s="55" t="s">
        <v>419</v>
      </c>
      <c r="D272" s="56" t="s">
        <v>352</v>
      </c>
      <c r="E272" s="57" t="s">
        <v>56</v>
      </c>
      <c r="F272" s="58" t="s">
        <v>214</v>
      </c>
      <c r="G272" s="59" t="s">
        <v>59</v>
      </c>
      <c r="H272" s="61">
        <v>406922.1</v>
      </c>
      <c r="I272" s="59"/>
      <c r="J272" s="60"/>
      <c r="K272" s="60"/>
      <c r="L272" s="60"/>
      <c r="M272" s="60">
        <v>1</v>
      </c>
      <c r="N272" s="60"/>
      <c r="O272" s="60"/>
      <c r="P272" s="60"/>
      <c r="Q272" s="60"/>
      <c r="R272" s="60"/>
      <c r="S272" s="60"/>
      <c r="T272" s="60"/>
      <c r="U272" s="60"/>
      <c r="V272" s="60"/>
    </row>
    <row r="273" spans="2:22" ht="63">
      <c r="B273" s="69">
        <v>265</v>
      </c>
      <c r="C273" s="55" t="s">
        <v>420</v>
      </c>
      <c r="D273" s="56" t="s">
        <v>352</v>
      </c>
      <c r="E273" s="57" t="s">
        <v>56</v>
      </c>
      <c r="F273" s="58" t="s">
        <v>206</v>
      </c>
      <c r="G273" s="59" t="s">
        <v>59</v>
      </c>
      <c r="H273" s="61">
        <v>946461.85</v>
      </c>
      <c r="I273" s="59"/>
      <c r="J273" s="60"/>
      <c r="K273" s="60"/>
      <c r="L273" s="60"/>
      <c r="M273" s="60">
        <v>1</v>
      </c>
      <c r="N273" s="60"/>
      <c r="O273" s="60"/>
      <c r="P273" s="60"/>
      <c r="Q273" s="60"/>
      <c r="R273" s="60"/>
      <c r="S273" s="60"/>
      <c r="T273" s="60"/>
      <c r="U273" s="60"/>
      <c r="V273" s="60"/>
    </row>
    <row r="274" spans="2:22" ht="63">
      <c r="B274" s="57">
        <v>266</v>
      </c>
      <c r="C274" s="55" t="s">
        <v>422</v>
      </c>
      <c r="D274" s="56" t="s">
        <v>352</v>
      </c>
      <c r="E274" s="57" t="s">
        <v>56</v>
      </c>
      <c r="F274" s="58" t="s">
        <v>253</v>
      </c>
      <c r="G274" s="59" t="s">
        <v>59</v>
      </c>
      <c r="H274" s="61">
        <v>260579.7</v>
      </c>
      <c r="I274" s="59"/>
      <c r="J274" s="60"/>
      <c r="K274" s="60"/>
      <c r="L274" s="60"/>
      <c r="M274" s="60">
        <v>1</v>
      </c>
      <c r="N274" s="60"/>
      <c r="O274" s="60"/>
      <c r="P274" s="60"/>
      <c r="Q274" s="60"/>
      <c r="R274" s="60"/>
      <c r="S274" s="60"/>
      <c r="T274" s="60"/>
      <c r="U274" s="60"/>
      <c r="V274" s="60"/>
    </row>
    <row r="275" spans="2:22" ht="66.75" customHeight="1">
      <c r="B275" s="69">
        <v>267</v>
      </c>
      <c r="C275" s="55" t="s">
        <v>602</v>
      </c>
      <c r="D275" s="56" t="s">
        <v>352</v>
      </c>
      <c r="E275" s="57" t="s">
        <v>56</v>
      </c>
      <c r="F275" s="58" t="s">
        <v>272</v>
      </c>
      <c r="G275" s="59" t="s">
        <v>59</v>
      </c>
      <c r="H275" s="61">
        <v>25000</v>
      </c>
      <c r="I275" s="59"/>
      <c r="J275" s="60"/>
      <c r="K275" s="60"/>
      <c r="L275" s="60"/>
      <c r="M275" s="60"/>
      <c r="N275" s="60"/>
      <c r="O275" s="60"/>
      <c r="P275" s="60"/>
      <c r="Q275" s="60"/>
      <c r="R275" s="60"/>
      <c r="S275" s="60"/>
      <c r="T275" s="60"/>
      <c r="U275" s="60"/>
      <c r="V275" s="60"/>
    </row>
    <row r="276" spans="2:22" ht="66.75" customHeight="1">
      <c r="B276" s="57">
        <v>268</v>
      </c>
      <c r="C276" s="55" t="s">
        <v>423</v>
      </c>
      <c r="D276" s="56" t="s">
        <v>352</v>
      </c>
      <c r="E276" s="57" t="s">
        <v>56</v>
      </c>
      <c r="F276" s="58" t="s">
        <v>284</v>
      </c>
      <c r="G276" s="59" t="s">
        <v>59</v>
      </c>
      <c r="H276" s="61">
        <v>470339.2</v>
      </c>
      <c r="I276" s="59"/>
      <c r="J276" s="60"/>
      <c r="K276" s="60"/>
      <c r="L276" s="60"/>
      <c r="M276" s="60">
        <v>1</v>
      </c>
      <c r="N276" s="60"/>
      <c r="O276" s="60"/>
      <c r="P276" s="60"/>
      <c r="Q276" s="60"/>
      <c r="R276" s="60"/>
      <c r="S276" s="60"/>
      <c r="T276" s="60"/>
      <c r="U276" s="60"/>
      <c r="V276" s="60"/>
    </row>
    <row r="277" spans="2:22" ht="63">
      <c r="B277" s="69">
        <v>269</v>
      </c>
      <c r="C277" s="55" t="s">
        <v>424</v>
      </c>
      <c r="D277" s="56" t="s">
        <v>352</v>
      </c>
      <c r="E277" s="57" t="s">
        <v>56</v>
      </c>
      <c r="F277" s="58" t="s">
        <v>284</v>
      </c>
      <c r="G277" s="59" t="s">
        <v>59</v>
      </c>
      <c r="H277" s="61">
        <v>952801.5</v>
      </c>
      <c r="I277" s="59"/>
      <c r="J277" s="60"/>
      <c r="K277" s="60"/>
      <c r="L277" s="60"/>
      <c r="M277" s="60">
        <v>1</v>
      </c>
      <c r="N277" s="60"/>
      <c r="O277" s="60"/>
      <c r="P277" s="60"/>
      <c r="Q277" s="60"/>
      <c r="R277" s="60"/>
      <c r="S277" s="60"/>
      <c r="T277" s="60"/>
      <c r="U277" s="60"/>
      <c r="V277" s="60"/>
    </row>
    <row r="278" spans="2:22" ht="63">
      <c r="B278" s="57">
        <v>270</v>
      </c>
      <c r="C278" s="55" t="s">
        <v>427</v>
      </c>
      <c r="D278" s="56" t="s">
        <v>352</v>
      </c>
      <c r="E278" s="57" t="s">
        <v>56</v>
      </c>
      <c r="F278" s="58" t="s">
        <v>166</v>
      </c>
      <c r="G278" s="59" t="s">
        <v>433</v>
      </c>
      <c r="H278" s="61">
        <v>1200000</v>
      </c>
      <c r="I278" s="59"/>
      <c r="J278" s="60"/>
      <c r="K278" s="60"/>
      <c r="L278" s="60"/>
      <c r="M278" s="60">
        <v>1</v>
      </c>
      <c r="N278" s="60"/>
      <c r="O278" s="60"/>
      <c r="P278" s="60"/>
      <c r="Q278" s="60"/>
      <c r="R278" s="60"/>
      <c r="S278" s="60"/>
      <c r="T278" s="60"/>
      <c r="U278" s="60"/>
      <c r="V278" s="60"/>
    </row>
    <row r="279" spans="2:22" ht="63">
      <c r="B279" s="69">
        <v>271</v>
      </c>
      <c r="C279" s="55" t="s">
        <v>428</v>
      </c>
      <c r="D279" s="56" t="s">
        <v>352</v>
      </c>
      <c r="E279" s="57" t="s">
        <v>56</v>
      </c>
      <c r="F279" s="58" t="s">
        <v>206</v>
      </c>
      <c r="G279" s="59" t="s">
        <v>433</v>
      </c>
      <c r="H279" s="61">
        <v>1200000</v>
      </c>
      <c r="I279" s="59"/>
      <c r="J279" s="60"/>
      <c r="K279" s="60"/>
      <c r="L279" s="60"/>
      <c r="M279" s="60"/>
      <c r="N279" s="60"/>
      <c r="O279" s="60"/>
      <c r="P279" s="60"/>
      <c r="Q279" s="60"/>
      <c r="R279" s="60">
        <v>1</v>
      </c>
      <c r="S279" s="60"/>
      <c r="T279" s="60"/>
      <c r="U279" s="60"/>
      <c r="V279" s="60"/>
    </row>
    <row r="280" spans="2:22" ht="47.25">
      <c r="B280" s="57">
        <v>272</v>
      </c>
      <c r="C280" s="55" t="s">
        <v>429</v>
      </c>
      <c r="D280" s="56" t="s">
        <v>352</v>
      </c>
      <c r="E280" s="57" t="s">
        <v>56</v>
      </c>
      <c r="F280" s="58" t="s">
        <v>308</v>
      </c>
      <c r="G280" s="59" t="s">
        <v>433</v>
      </c>
      <c r="H280" s="61">
        <v>1500000</v>
      </c>
      <c r="I280" s="59"/>
      <c r="J280" s="60"/>
      <c r="K280" s="60"/>
      <c r="L280" s="60"/>
      <c r="M280" s="60">
        <v>1</v>
      </c>
      <c r="N280" s="60"/>
      <c r="O280" s="60"/>
      <c r="P280" s="60"/>
      <c r="Q280" s="60"/>
      <c r="R280" s="60"/>
      <c r="S280" s="60"/>
      <c r="T280" s="60"/>
      <c r="U280" s="60"/>
      <c r="V280" s="60"/>
    </row>
    <row r="281" spans="2:22" ht="47.25">
      <c r="B281" s="69">
        <v>273</v>
      </c>
      <c r="C281" s="55" t="s">
        <v>430</v>
      </c>
      <c r="D281" s="56" t="s">
        <v>352</v>
      </c>
      <c r="E281" s="57" t="s">
        <v>56</v>
      </c>
      <c r="F281" s="58" t="s">
        <v>351</v>
      </c>
      <c r="G281" s="59" t="s">
        <v>433</v>
      </c>
      <c r="H281" s="61">
        <v>1000000</v>
      </c>
      <c r="I281" s="59"/>
      <c r="J281" s="60"/>
      <c r="K281" s="60"/>
      <c r="L281" s="60"/>
      <c r="M281" s="60"/>
      <c r="N281" s="60"/>
      <c r="O281" s="60"/>
      <c r="P281" s="60">
        <v>1</v>
      </c>
      <c r="Q281" s="60"/>
      <c r="R281" s="60"/>
      <c r="S281" s="60"/>
      <c r="T281" s="60"/>
      <c r="U281" s="60"/>
      <c r="V281" s="60"/>
    </row>
    <row r="282" spans="2:22" ht="63">
      <c r="B282" s="57">
        <v>274</v>
      </c>
      <c r="C282" s="55" t="s">
        <v>431</v>
      </c>
      <c r="D282" s="56" t="s">
        <v>352</v>
      </c>
      <c r="E282" s="57" t="s">
        <v>56</v>
      </c>
      <c r="F282" s="58" t="s">
        <v>366</v>
      </c>
      <c r="G282" s="59" t="s">
        <v>433</v>
      </c>
      <c r="H282" s="61">
        <v>500000</v>
      </c>
      <c r="I282" s="59"/>
      <c r="J282" s="60"/>
      <c r="K282" s="60"/>
      <c r="L282" s="60"/>
      <c r="M282" s="60"/>
      <c r="N282" s="60"/>
      <c r="O282" s="60"/>
      <c r="P282" s="60"/>
      <c r="Q282" s="60"/>
      <c r="R282" s="60"/>
      <c r="S282" s="60"/>
      <c r="T282" s="60"/>
      <c r="U282" s="60">
        <v>1</v>
      </c>
      <c r="V282" s="60"/>
    </row>
    <row r="283" spans="2:22" ht="47.25">
      <c r="B283" s="69">
        <v>275</v>
      </c>
      <c r="C283" s="55" t="s">
        <v>432</v>
      </c>
      <c r="D283" s="56" t="s">
        <v>352</v>
      </c>
      <c r="E283" s="57" t="s">
        <v>56</v>
      </c>
      <c r="F283" s="58" t="s">
        <v>369</v>
      </c>
      <c r="G283" s="59" t="s">
        <v>433</v>
      </c>
      <c r="H283" s="61">
        <v>650000</v>
      </c>
      <c r="I283" s="59" t="s">
        <v>581</v>
      </c>
      <c r="J283" s="62">
        <v>630500</v>
      </c>
      <c r="K283" s="60"/>
      <c r="L283" s="60"/>
      <c r="M283" s="60"/>
      <c r="N283" s="60"/>
      <c r="O283" s="60"/>
      <c r="P283" s="60"/>
      <c r="Q283" s="60"/>
      <c r="R283" s="60"/>
      <c r="S283" s="60"/>
      <c r="T283" s="60"/>
      <c r="U283" s="60">
        <v>1</v>
      </c>
      <c r="V283" s="60"/>
    </row>
    <row r="284" spans="2:22" ht="63">
      <c r="B284" s="57">
        <v>276</v>
      </c>
      <c r="C284" s="58" t="s">
        <v>521</v>
      </c>
      <c r="D284" s="56" t="s">
        <v>352</v>
      </c>
      <c r="E284" s="57" t="s">
        <v>56</v>
      </c>
      <c r="F284" s="58" t="s">
        <v>166</v>
      </c>
      <c r="G284" s="59" t="s">
        <v>433</v>
      </c>
      <c r="H284" s="61">
        <v>1800000</v>
      </c>
      <c r="I284" s="59"/>
      <c r="J284" s="60"/>
      <c r="K284" s="60"/>
      <c r="L284" s="60">
        <v>1</v>
      </c>
      <c r="M284" s="60"/>
      <c r="N284" s="60"/>
      <c r="O284" s="60"/>
      <c r="P284" s="60"/>
      <c r="Q284" s="60"/>
      <c r="R284" s="60"/>
      <c r="S284" s="60"/>
      <c r="T284" s="60"/>
      <c r="U284" s="60"/>
      <c r="V284" s="60"/>
    </row>
    <row r="285" spans="2:22" ht="47.25">
      <c r="B285" s="69">
        <v>277</v>
      </c>
      <c r="C285" s="55" t="s">
        <v>434</v>
      </c>
      <c r="D285" s="56" t="s">
        <v>352</v>
      </c>
      <c r="E285" s="57" t="s">
        <v>56</v>
      </c>
      <c r="F285" s="58" t="s">
        <v>369</v>
      </c>
      <c r="G285" s="59" t="s">
        <v>436</v>
      </c>
      <c r="H285" s="61">
        <v>400000</v>
      </c>
      <c r="I285" s="59"/>
      <c r="J285" s="60"/>
      <c r="K285" s="60"/>
      <c r="L285" s="60"/>
      <c r="M285" s="60"/>
      <c r="N285" s="60"/>
      <c r="O285" s="60"/>
      <c r="P285" s="60">
        <v>1</v>
      </c>
      <c r="Q285" s="60"/>
      <c r="R285" s="60"/>
      <c r="S285" s="60"/>
      <c r="T285" s="60"/>
      <c r="U285" s="60"/>
      <c r="V285" s="60"/>
    </row>
    <row r="286" spans="2:22" ht="47.25">
      <c r="B286" s="57">
        <v>278</v>
      </c>
      <c r="C286" s="55" t="s">
        <v>435</v>
      </c>
      <c r="D286" s="56" t="s">
        <v>352</v>
      </c>
      <c r="E286" s="57" t="s">
        <v>56</v>
      </c>
      <c r="F286" s="58" t="s">
        <v>251</v>
      </c>
      <c r="G286" s="59" t="s">
        <v>436</v>
      </c>
      <c r="H286" s="61">
        <v>300000</v>
      </c>
      <c r="I286" s="59"/>
      <c r="J286" s="60"/>
      <c r="K286" s="60"/>
      <c r="L286" s="60"/>
      <c r="M286" s="60">
        <v>1</v>
      </c>
      <c r="N286" s="60"/>
      <c r="O286" s="60"/>
      <c r="P286" s="60"/>
      <c r="Q286" s="60"/>
      <c r="R286" s="60"/>
      <c r="S286" s="60"/>
      <c r="T286" s="60"/>
      <c r="U286" s="60"/>
      <c r="V286" s="60"/>
    </row>
    <row r="287" spans="2:22" ht="15.75">
      <c r="B287" s="69">
        <v>279</v>
      </c>
      <c r="C287" s="55" t="s">
        <v>437</v>
      </c>
      <c r="D287" s="56" t="s">
        <v>352</v>
      </c>
      <c r="E287" s="57" t="s">
        <v>56</v>
      </c>
      <c r="F287" s="58" t="s">
        <v>345</v>
      </c>
      <c r="G287" s="59" t="s">
        <v>479</v>
      </c>
      <c r="H287" s="61">
        <v>150000</v>
      </c>
      <c r="I287" s="61"/>
      <c r="J287" s="61">
        <v>75000</v>
      </c>
      <c r="K287" s="60"/>
      <c r="L287" s="60"/>
      <c r="M287" s="60"/>
      <c r="N287" s="60"/>
      <c r="O287" s="60">
        <v>1</v>
      </c>
      <c r="P287" s="60"/>
      <c r="Q287" s="60"/>
      <c r="R287" s="60"/>
      <c r="S287" s="60"/>
      <c r="T287" s="60"/>
      <c r="U287" s="60"/>
      <c r="V287" s="60"/>
    </row>
    <row r="288" spans="2:22" ht="31.5">
      <c r="B288" s="57">
        <v>280</v>
      </c>
      <c r="C288" s="55" t="s">
        <v>438</v>
      </c>
      <c r="D288" s="56" t="s">
        <v>352</v>
      </c>
      <c r="E288" s="57" t="s">
        <v>56</v>
      </c>
      <c r="F288" s="58" t="s">
        <v>446</v>
      </c>
      <c r="G288" s="59" t="s">
        <v>479</v>
      </c>
      <c r="H288" s="61">
        <v>150000</v>
      </c>
      <c r="I288" s="61"/>
      <c r="J288" s="61">
        <v>75000</v>
      </c>
      <c r="K288" s="60"/>
      <c r="L288" s="60"/>
      <c r="M288" s="60"/>
      <c r="N288" s="60"/>
      <c r="O288" s="60">
        <v>1</v>
      </c>
      <c r="P288" s="60"/>
      <c r="Q288" s="60"/>
      <c r="R288" s="60"/>
      <c r="S288" s="60"/>
      <c r="T288" s="60"/>
      <c r="U288" s="60"/>
      <c r="V288" s="60"/>
    </row>
    <row r="289" spans="2:22" ht="31.5">
      <c r="B289" s="69">
        <v>281</v>
      </c>
      <c r="C289" s="55" t="s">
        <v>439</v>
      </c>
      <c r="D289" s="56" t="s">
        <v>352</v>
      </c>
      <c r="E289" s="57" t="s">
        <v>56</v>
      </c>
      <c r="F289" s="58" t="s">
        <v>345</v>
      </c>
      <c r="G289" s="59" t="s">
        <v>479</v>
      </c>
      <c r="H289" s="61">
        <v>150000</v>
      </c>
      <c r="I289" s="59"/>
      <c r="J289" s="60"/>
      <c r="K289" s="60"/>
      <c r="L289" s="60">
        <v>1</v>
      </c>
      <c r="M289" s="60"/>
      <c r="N289" s="60"/>
      <c r="O289" s="60"/>
      <c r="P289" s="60"/>
      <c r="Q289" s="60"/>
      <c r="R289" s="60"/>
      <c r="S289" s="60"/>
      <c r="T289" s="60"/>
      <c r="U289" s="60"/>
      <c r="V289" s="60"/>
    </row>
    <row r="290" spans="2:22" ht="15.75">
      <c r="B290" s="57">
        <v>282</v>
      </c>
      <c r="C290" s="55" t="s">
        <v>440</v>
      </c>
      <c r="D290" s="56" t="s">
        <v>352</v>
      </c>
      <c r="E290" s="57" t="s">
        <v>56</v>
      </c>
      <c r="F290" s="58" t="s">
        <v>345</v>
      </c>
      <c r="G290" s="59" t="s">
        <v>479</v>
      </c>
      <c r="H290" s="61">
        <v>150000</v>
      </c>
      <c r="I290" s="59"/>
      <c r="J290" s="60"/>
      <c r="K290" s="60"/>
      <c r="L290" s="60">
        <v>1</v>
      </c>
      <c r="M290" s="60"/>
      <c r="N290" s="60"/>
      <c r="O290" s="60"/>
      <c r="P290" s="60"/>
      <c r="Q290" s="60"/>
      <c r="R290" s="60"/>
      <c r="S290" s="60"/>
      <c r="T290" s="60"/>
      <c r="U290" s="60"/>
      <c r="V290" s="60"/>
    </row>
    <row r="291" spans="2:22" ht="31.5">
      <c r="B291" s="69">
        <v>283</v>
      </c>
      <c r="C291" s="55" t="s">
        <v>441</v>
      </c>
      <c r="D291" s="56" t="s">
        <v>352</v>
      </c>
      <c r="E291" s="57" t="s">
        <v>56</v>
      </c>
      <c r="F291" s="58" t="s">
        <v>345</v>
      </c>
      <c r="G291" s="59" t="s">
        <v>479</v>
      </c>
      <c r="H291" s="61">
        <v>150000</v>
      </c>
      <c r="I291" s="59"/>
      <c r="J291" s="60"/>
      <c r="K291" s="60"/>
      <c r="L291" s="60">
        <v>1</v>
      </c>
      <c r="M291" s="60"/>
      <c r="N291" s="60"/>
      <c r="O291" s="60"/>
      <c r="P291" s="60"/>
      <c r="Q291" s="60"/>
      <c r="R291" s="60"/>
      <c r="S291" s="60"/>
      <c r="T291" s="60"/>
      <c r="U291" s="60"/>
      <c r="V291" s="60"/>
    </row>
    <row r="292" spans="2:22" ht="15.75">
      <c r="B292" s="57">
        <v>284</v>
      </c>
      <c r="C292" s="55" t="s">
        <v>442</v>
      </c>
      <c r="D292" s="56" t="s">
        <v>352</v>
      </c>
      <c r="E292" s="57" t="s">
        <v>56</v>
      </c>
      <c r="F292" s="58" t="s">
        <v>345</v>
      </c>
      <c r="G292" s="59" t="s">
        <v>479</v>
      </c>
      <c r="H292" s="61">
        <v>150000</v>
      </c>
      <c r="I292" s="59"/>
      <c r="J292" s="60"/>
      <c r="K292" s="60"/>
      <c r="L292" s="60">
        <v>1</v>
      </c>
      <c r="M292" s="60"/>
      <c r="N292" s="60"/>
      <c r="O292" s="60"/>
      <c r="P292" s="60"/>
      <c r="Q292" s="60"/>
      <c r="R292" s="60"/>
      <c r="S292" s="60"/>
      <c r="T292" s="60"/>
      <c r="U292" s="60"/>
      <c r="V292" s="60"/>
    </row>
    <row r="293" spans="2:22" ht="15.75">
      <c r="B293" s="69">
        <v>285</v>
      </c>
      <c r="C293" s="55" t="s">
        <v>536</v>
      </c>
      <c r="D293" s="56" t="s">
        <v>352</v>
      </c>
      <c r="E293" s="57" t="s">
        <v>56</v>
      </c>
      <c r="F293" s="58" t="s">
        <v>345</v>
      </c>
      <c r="G293" s="59" t="s">
        <v>479</v>
      </c>
      <c r="H293" s="61">
        <v>150000</v>
      </c>
      <c r="I293" s="61"/>
      <c r="J293" s="61">
        <v>75000</v>
      </c>
      <c r="K293" s="60"/>
      <c r="L293" s="60"/>
      <c r="M293" s="60"/>
      <c r="N293" s="60"/>
      <c r="O293" s="60">
        <v>1</v>
      </c>
      <c r="P293" s="60"/>
      <c r="Q293" s="60"/>
      <c r="R293" s="60"/>
      <c r="S293" s="60"/>
      <c r="T293" s="60"/>
      <c r="U293" s="60"/>
      <c r="V293" s="60"/>
    </row>
    <row r="294" spans="2:22" ht="15.75">
      <c r="B294" s="57">
        <v>286</v>
      </c>
      <c r="C294" s="55" t="s">
        <v>443</v>
      </c>
      <c r="D294" s="56" t="s">
        <v>352</v>
      </c>
      <c r="E294" s="57" t="s">
        <v>56</v>
      </c>
      <c r="F294" s="58" t="s">
        <v>345</v>
      </c>
      <c r="G294" s="59" t="s">
        <v>479</v>
      </c>
      <c r="H294" s="61">
        <v>150000</v>
      </c>
      <c r="I294" s="59"/>
      <c r="J294" s="60"/>
      <c r="K294" s="60"/>
      <c r="L294" s="60"/>
      <c r="M294" s="60"/>
      <c r="N294" s="60"/>
      <c r="O294" s="60">
        <v>1</v>
      </c>
      <c r="P294" s="60"/>
      <c r="Q294" s="60"/>
      <c r="R294" s="60"/>
      <c r="S294" s="60"/>
      <c r="T294" s="60"/>
      <c r="U294" s="60"/>
      <c r="V294" s="60"/>
    </row>
    <row r="295" spans="2:22" ht="31.5">
      <c r="B295" s="69">
        <v>287</v>
      </c>
      <c r="C295" s="55" t="s">
        <v>444</v>
      </c>
      <c r="D295" s="56" t="s">
        <v>352</v>
      </c>
      <c r="E295" s="57" t="s">
        <v>56</v>
      </c>
      <c r="F295" s="58" t="s">
        <v>345</v>
      </c>
      <c r="G295" s="59" t="s">
        <v>479</v>
      </c>
      <c r="H295" s="61">
        <v>150000</v>
      </c>
      <c r="I295" s="59"/>
      <c r="J295" s="60"/>
      <c r="K295" s="60"/>
      <c r="L295" s="60">
        <v>1</v>
      </c>
      <c r="M295" s="60"/>
      <c r="N295" s="60"/>
      <c r="O295" s="60"/>
      <c r="P295" s="60"/>
      <c r="Q295" s="60"/>
      <c r="R295" s="60"/>
      <c r="S295" s="60"/>
      <c r="T295" s="60"/>
      <c r="U295" s="60"/>
      <c r="V295" s="60"/>
    </row>
    <row r="296" spans="2:22" ht="31.5">
      <c r="B296" s="57">
        <v>288</v>
      </c>
      <c r="C296" s="55" t="s">
        <v>445</v>
      </c>
      <c r="D296" s="56" t="s">
        <v>352</v>
      </c>
      <c r="E296" s="57" t="s">
        <v>56</v>
      </c>
      <c r="F296" s="58" t="s">
        <v>345</v>
      </c>
      <c r="G296" s="59" t="s">
        <v>479</v>
      </c>
      <c r="H296" s="61">
        <v>150000</v>
      </c>
      <c r="I296" s="59"/>
      <c r="J296" s="60"/>
      <c r="K296" s="60"/>
      <c r="L296" s="60">
        <v>1</v>
      </c>
      <c r="M296" s="60"/>
      <c r="N296" s="60"/>
      <c r="O296" s="60"/>
      <c r="P296" s="60"/>
      <c r="Q296" s="60"/>
      <c r="R296" s="60"/>
      <c r="S296" s="60"/>
      <c r="T296" s="60"/>
      <c r="U296" s="60"/>
      <c r="V296" s="60"/>
    </row>
    <row r="297" spans="2:22" ht="31.5">
      <c r="B297" s="69">
        <v>289</v>
      </c>
      <c r="C297" s="55" t="s">
        <v>447</v>
      </c>
      <c r="D297" s="56" t="s">
        <v>352</v>
      </c>
      <c r="E297" s="57" t="s">
        <v>56</v>
      </c>
      <c r="F297" s="58" t="s">
        <v>345</v>
      </c>
      <c r="G297" s="59" t="s">
        <v>479</v>
      </c>
      <c r="H297" s="61">
        <v>150000</v>
      </c>
      <c r="I297" s="59"/>
      <c r="J297" s="60"/>
      <c r="K297" s="60"/>
      <c r="L297" s="60">
        <v>1</v>
      </c>
      <c r="M297" s="60"/>
      <c r="N297" s="60"/>
      <c r="O297" s="60"/>
      <c r="P297" s="60"/>
      <c r="Q297" s="60"/>
      <c r="R297" s="60"/>
      <c r="S297" s="60"/>
      <c r="T297" s="60"/>
      <c r="U297" s="60"/>
      <c r="V297" s="60"/>
    </row>
    <row r="298" spans="2:22" ht="15.75">
      <c r="B298" s="57">
        <v>290</v>
      </c>
      <c r="C298" s="55" t="s">
        <v>448</v>
      </c>
      <c r="D298" s="56" t="s">
        <v>352</v>
      </c>
      <c r="E298" s="57" t="s">
        <v>56</v>
      </c>
      <c r="F298" s="58" t="s">
        <v>345</v>
      </c>
      <c r="G298" s="59" t="s">
        <v>479</v>
      </c>
      <c r="H298" s="61">
        <v>150000</v>
      </c>
      <c r="I298" s="59"/>
      <c r="J298" s="62">
        <v>75000</v>
      </c>
      <c r="K298" s="60"/>
      <c r="L298" s="60"/>
      <c r="M298" s="60"/>
      <c r="N298" s="60"/>
      <c r="O298" s="60">
        <v>1</v>
      </c>
      <c r="P298" s="60"/>
      <c r="Q298" s="60"/>
      <c r="R298" s="60"/>
      <c r="S298" s="60"/>
      <c r="T298" s="60"/>
      <c r="U298" s="60"/>
      <c r="V298" s="60"/>
    </row>
    <row r="299" spans="2:22" ht="47.25">
      <c r="B299" s="69">
        <v>291</v>
      </c>
      <c r="C299" s="55" t="s">
        <v>449</v>
      </c>
      <c r="D299" s="56" t="s">
        <v>352</v>
      </c>
      <c r="E299" s="57" t="s">
        <v>56</v>
      </c>
      <c r="F299" s="58" t="s">
        <v>455</v>
      </c>
      <c r="G299" s="59" t="s">
        <v>479</v>
      </c>
      <c r="H299" s="61">
        <v>150000</v>
      </c>
      <c r="I299" s="59"/>
      <c r="J299" s="60"/>
      <c r="K299" s="60"/>
      <c r="L299" s="60">
        <v>1</v>
      </c>
      <c r="M299" s="60"/>
      <c r="N299" s="60"/>
      <c r="O299" s="60"/>
      <c r="P299" s="60"/>
      <c r="Q299" s="60"/>
      <c r="R299" s="60"/>
      <c r="S299" s="60"/>
      <c r="T299" s="60"/>
      <c r="U299" s="60"/>
      <c r="V299" s="60"/>
    </row>
    <row r="300" spans="2:22" ht="47.25">
      <c r="B300" s="57">
        <v>292</v>
      </c>
      <c r="C300" s="55" t="s">
        <v>450</v>
      </c>
      <c r="D300" s="56" t="s">
        <v>352</v>
      </c>
      <c r="E300" s="57" t="s">
        <v>56</v>
      </c>
      <c r="F300" s="58" t="s">
        <v>455</v>
      </c>
      <c r="G300" s="59" t="s">
        <v>479</v>
      </c>
      <c r="H300" s="61">
        <v>150000</v>
      </c>
      <c r="I300" s="59"/>
      <c r="J300" s="60"/>
      <c r="K300" s="60"/>
      <c r="L300" s="60"/>
      <c r="M300" s="60"/>
      <c r="N300" s="60"/>
      <c r="O300" s="60">
        <v>1</v>
      </c>
      <c r="P300" s="60"/>
      <c r="Q300" s="60"/>
      <c r="R300" s="60"/>
      <c r="S300" s="60"/>
      <c r="T300" s="60"/>
      <c r="U300" s="60"/>
      <c r="V300" s="60"/>
    </row>
    <row r="301" spans="2:22" ht="47.25">
      <c r="B301" s="69">
        <v>293</v>
      </c>
      <c r="C301" s="55" t="s">
        <v>451</v>
      </c>
      <c r="D301" s="56" t="s">
        <v>352</v>
      </c>
      <c r="E301" s="57" t="s">
        <v>56</v>
      </c>
      <c r="F301" s="58" t="s">
        <v>455</v>
      </c>
      <c r="G301" s="59" t="s">
        <v>479</v>
      </c>
      <c r="H301" s="61">
        <v>150000</v>
      </c>
      <c r="I301" s="59"/>
      <c r="J301" s="60"/>
      <c r="K301" s="60"/>
      <c r="L301" s="60">
        <v>1</v>
      </c>
      <c r="M301" s="60"/>
      <c r="N301" s="60"/>
      <c r="O301" s="60"/>
      <c r="P301" s="60"/>
      <c r="Q301" s="60"/>
      <c r="R301" s="60"/>
      <c r="S301" s="60"/>
      <c r="T301" s="60"/>
      <c r="U301" s="60"/>
      <c r="V301" s="60"/>
    </row>
    <row r="302" spans="2:22" ht="47.25">
      <c r="B302" s="57">
        <v>294</v>
      </c>
      <c r="C302" s="55" t="s">
        <v>452</v>
      </c>
      <c r="D302" s="56" t="s">
        <v>352</v>
      </c>
      <c r="E302" s="57" t="s">
        <v>56</v>
      </c>
      <c r="F302" s="58" t="s">
        <v>456</v>
      </c>
      <c r="G302" s="59" t="s">
        <v>479</v>
      </c>
      <c r="H302" s="61">
        <v>150000</v>
      </c>
      <c r="I302" s="59"/>
      <c r="J302" s="60"/>
      <c r="K302" s="60"/>
      <c r="L302" s="60">
        <v>1</v>
      </c>
      <c r="M302" s="60"/>
      <c r="N302" s="60"/>
      <c r="O302" s="60"/>
      <c r="P302" s="60"/>
      <c r="Q302" s="60"/>
      <c r="R302" s="60"/>
      <c r="S302" s="60"/>
      <c r="T302" s="60"/>
      <c r="U302" s="60"/>
      <c r="V302" s="60"/>
    </row>
    <row r="303" spans="2:22" ht="47.25">
      <c r="B303" s="69">
        <v>295</v>
      </c>
      <c r="C303" s="55" t="s">
        <v>593</v>
      </c>
      <c r="D303" s="56" t="s">
        <v>352</v>
      </c>
      <c r="E303" s="57" t="s">
        <v>56</v>
      </c>
      <c r="F303" s="58" t="s">
        <v>456</v>
      </c>
      <c r="G303" s="59" t="s">
        <v>479</v>
      </c>
      <c r="H303" s="61">
        <v>150000</v>
      </c>
      <c r="I303" s="59"/>
      <c r="J303" s="62">
        <v>75000</v>
      </c>
      <c r="K303" s="60"/>
      <c r="L303" s="60"/>
      <c r="M303" s="60"/>
      <c r="N303" s="60"/>
      <c r="O303" s="60">
        <v>1</v>
      </c>
      <c r="P303" s="60"/>
      <c r="Q303" s="60"/>
      <c r="R303" s="60"/>
      <c r="S303" s="60"/>
      <c r="T303" s="60"/>
      <c r="U303" s="60"/>
      <c r="V303" s="60"/>
    </row>
    <row r="304" spans="2:22" ht="47.25">
      <c r="B304" s="57">
        <v>296</v>
      </c>
      <c r="C304" s="55" t="s">
        <v>595</v>
      </c>
      <c r="D304" s="56" t="s">
        <v>352</v>
      </c>
      <c r="E304" s="57" t="s">
        <v>56</v>
      </c>
      <c r="F304" s="58" t="s">
        <v>456</v>
      </c>
      <c r="G304" s="59" t="s">
        <v>479</v>
      </c>
      <c r="H304" s="61">
        <v>150000</v>
      </c>
      <c r="I304" s="59"/>
      <c r="J304" s="60"/>
      <c r="K304" s="60"/>
      <c r="L304" s="60"/>
      <c r="M304" s="60"/>
      <c r="N304" s="60"/>
      <c r="O304" s="60">
        <v>1</v>
      </c>
      <c r="P304" s="60"/>
      <c r="Q304" s="60"/>
      <c r="R304" s="60"/>
      <c r="S304" s="60"/>
      <c r="T304" s="60"/>
      <c r="U304" s="60"/>
      <c r="V304" s="60"/>
    </row>
    <row r="305" spans="2:22" ht="47.25">
      <c r="B305" s="69">
        <v>297</v>
      </c>
      <c r="C305" s="55" t="s">
        <v>453</v>
      </c>
      <c r="D305" s="56" t="s">
        <v>352</v>
      </c>
      <c r="E305" s="57" t="s">
        <v>56</v>
      </c>
      <c r="F305" s="58" t="s">
        <v>456</v>
      </c>
      <c r="G305" s="59" t="s">
        <v>479</v>
      </c>
      <c r="H305" s="61">
        <v>150000</v>
      </c>
      <c r="I305" s="59"/>
      <c r="J305" s="62">
        <v>75000</v>
      </c>
      <c r="K305" s="60"/>
      <c r="L305" s="60"/>
      <c r="M305" s="60"/>
      <c r="N305" s="60"/>
      <c r="O305" s="60">
        <v>1</v>
      </c>
      <c r="P305" s="60"/>
      <c r="Q305" s="60"/>
      <c r="R305" s="60"/>
      <c r="S305" s="60"/>
      <c r="T305" s="60"/>
      <c r="U305" s="60"/>
      <c r="V305" s="60"/>
    </row>
    <row r="306" spans="2:22" ht="47.25">
      <c r="B306" s="57">
        <v>298</v>
      </c>
      <c r="C306" s="55" t="s">
        <v>454</v>
      </c>
      <c r="D306" s="56" t="s">
        <v>352</v>
      </c>
      <c r="E306" s="57" t="s">
        <v>56</v>
      </c>
      <c r="F306" s="58" t="s">
        <v>456</v>
      </c>
      <c r="G306" s="59" t="s">
        <v>479</v>
      </c>
      <c r="H306" s="61">
        <v>150000</v>
      </c>
      <c r="I306" s="59"/>
      <c r="J306" s="60"/>
      <c r="K306" s="60"/>
      <c r="L306" s="60">
        <v>1</v>
      </c>
      <c r="M306" s="60"/>
      <c r="N306" s="60"/>
      <c r="O306" s="60"/>
      <c r="P306" s="60"/>
      <c r="Q306" s="60"/>
      <c r="R306" s="60"/>
      <c r="S306" s="60"/>
      <c r="T306" s="60"/>
      <c r="U306" s="60"/>
      <c r="V306" s="60"/>
    </row>
    <row r="307" spans="2:22" ht="47.25">
      <c r="B307" s="69">
        <v>299</v>
      </c>
      <c r="C307" s="55" t="s">
        <v>457</v>
      </c>
      <c r="D307" s="56" t="s">
        <v>352</v>
      </c>
      <c r="E307" s="57" t="s">
        <v>56</v>
      </c>
      <c r="F307" s="58" t="s">
        <v>456</v>
      </c>
      <c r="G307" s="59" t="s">
        <v>479</v>
      </c>
      <c r="H307" s="61">
        <v>150000</v>
      </c>
      <c r="I307" s="59"/>
      <c r="J307" s="60"/>
      <c r="K307" s="60"/>
      <c r="L307" s="60">
        <v>1</v>
      </c>
      <c r="M307" s="60"/>
      <c r="N307" s="60"/>
      <c r="O307" s="60"/>
      <c r="P307" s="60"/>
      <c r="Q307" s="60"/>
      <c r="R307" s="60"/>
      <c r="S307" s="60"/>
      <c r="T307" s="60"/>
      <c r="U307" s="60"/>
      <c r="V307" s="60"/>
    </row>
    <row r="308" spans="2:22" ht="47.25">
      <c r="B308" s="57">
        <v>300</v>
      </c>
      <c r="C308" s="55" t="s">
        <v>458</v>
      </c>
      <c r="D308" s="56" t="s">
        <v>352</v>
      </c>
      <c r="E308" s="57" t="s">
        <v>56</v>
      </c>
      <c r="F308" s="58" t="s">
        <v>456</v>
      </c>
      <c r="G308" s="59" t="s">
        <v>479</v>
      </c>
      <c r="H308" s="61">
        <v>150000</v>
      </c>
      <c r="I308" s="59"/>
      <c r="J308" s="60"/>
      <c r="K308" s="60"/>
      <c r="L308" s="60">
        <v>1</v>
      </c>
      <c r="M308" s="60"/>
      <c r="N308" s="60"/>
      <c r="O308" s="60"/>
      <c r="P308" s="60"/>
      <c r="Q308" s="60"/>
      <c r="R308" s="60"/>
      <c r="S308" s="60"/>
      <c r="T308" s="60"/>
      <c r="U308" s="60"/>
      <c r="V308" s="60"/>
    </row>
    <row r="309" spans="2:22" ht="31.5">
      <c r="B309" s="69">
        <v>301</v>
      </c>
      <c r="C309" s="55" t="s">
        <v>459</v>
      </c>
      <c r="D309" s="56" t="s">
        <v>352</v>
      </c>
      <c r="E309" s="57" t="s">
        <v>56</v>
      </c>
      <c r="F309" s="58" t="s">
        <v>464</v>
      </c>
      <c r="G309" s="59" t="s">
        <v>479</v>
      </c>
      <c r="H309" s="61">
        <v>150000</v>
      </c>
      <c r="I309" s="59"/>
      <c r="J309" s="62">
        <v>75000</v>
      </c>
      <c r="K309" s="60"/>
      <c r="L309" s="60"/>
      <c r="M309" s="60"/>
      <c r="N309" s="60"/>
      <c r="O309" s="60">
        <v>1</v>
      </c>
      <c r="P309" s="60"/>
      <c r="Q309" s="60"/>
      <c r="R309" s="60"/>
      <c r="S309" s="60"/>
      <c r="T309" s="60"/>
      <c r="U309" s="60"/>
      <c r="V309" s="60"/>
    </row>
    <row r="310" spans="2:22" ht="31.5">
      <c r="B310" s="57">
        <v>302</v>
      </c>
      <c r="C310" s="55" t="s">
        <v>460</v>
      </c>
      <c r="D310" s="56" t="s">
        <v>352</v>
      </c>
      <c r="E310" s="57" t="s">
        <v>56</v>
      </c>
      <c r="F310" s="58" t="s">
        <v>82</v>
      </c>
      <c r="G310" s="59" t="s">
        <v>479</v>
      </c>
      <c r="H310" s="61">
        <v>150000</v>
      </c>
      <c r="I310" s="59"/>
      <c r="J310" s="114">
        <v>75000</v>
      </c>
      <c r="K310" s="60"/>
      <c r="L310" s="60"/>
      <c r="M310" s="60"/>
      <c r="N310" s="60"/>
      <c r="O310" s="60">
        <v>1</v>
      </c>
      <c r="P310" s="60"/>
      <c r="Q310" s="60"/>
      <c r="R310" s="60"/>
      <c r="S310" s="60">
        <v>1</v>
      </c>
      <c r="T310" s="60"/>
      <c r="U310" s="60"/>
      <c r="V310" s="60"/>
    </row>
    <row r="311" spans="2:22" ht="31.5">
      <c r="B311" s="69">
        <v>303</v>
      </c>
      <c r="C311" s="55" t="s">
        <v>594</v>
      </c>
      <c r="D311" s="56" t="s">
        <v>352</v>
      </c>
      <c r="E311" s="57" t="s">
        <v>56</v>
      </c>
      <c r="F311" s="58" t="s">
        <v>465</v>
      </c>
      <c r="G311" s="59" t="s">
        <v>479</v>
      </c>
      <c r="H311" s="61">
        <v>150000</v>
      </c>
      <c r="I311" s="59"/>
      <c r="J311" s="62">
        <v>75000</v>
      </c>
      <c r="K311" s="60"/>
      <c r="L311" s="60"/>
      <c r="M311" s="60"/>
      <c r="N311" s="60"/>
      <c r="O311" s="60">
        <v>1</v>
      </c>
      <c r="P311" s="60"/>
      <c r="Q311" s="60"/>
      <c r="R311" s="60"/>
      <c r="S311" s="60"/>
      <c r="T311" s="60"/>
      <c r="U311" s="60"/>
      <c r="V311" s="60"/>
    </row>
    <row r="312" spans="2:22" ht="15.75">
      <c r="B312" s="57">
        <v>304</v>
      </c>
      <c r="C312" s="55" t="s">
        <v>596</v>
      </c>
      <c r="D312" s="56" t="s">
        <v>352</v>
      </c>
      <c r="E312" s="57" t="s">
        <v>56</v>
      </c>
      <c r="F312" s="58" t="s">
        <v>465</v>
      </c>
      <c r="G312" s="59" t="s">
        <v>479</v>
      </c>
      <c r="H312" s="61">
        <v>150000</v>
      </c>
      <c r="I312" s="59"/>
      <c r="J312" s="60"/>
      <c r="K312" s="60"/>
      <c r="L312" s="60">
        <v>1</v>
      </c>
      <c r="M312" s="60"/>
      <c r="N312" s="60"/>
      <c r="O312" s="60"/>
      <c r="P312" s="60"/>
      <c r="Q312" s="60"/>
      <c r="R312" s="60"/>
      <c r="S312" s="60"/>
      <c r="T312" s="60"/>
      <c r="U312" s="60"/>
      <c r="V312" s="60"/>
    </row>
    <row r="313" spans="2:22" ht="15.75">
      <c r="B313" s="69">
        <v>305</v>
      </c>
      <c r="C313" s="55" t="s">
        <v>461</v>
      </c>
      <c r="D313" s="56" t="s">
        <v>352</v>
      </c>
      <c r="E313" s="57" t="s">
        <v>56</v>
      </c>
      <c r="F313" s="58" t="s">
        <v>465</v>
      </c>
      <c r="G313" s="59" t="s">
        <v>479</v>
      </c>
      <c r="H313" s="61">
        <v>300000</v>
      </c>
      <c r="I313" s="59"/>
      <c r="J313" s="60"/>
      <c r="K313" s="60"/>
      <c r="L313" s="60"/>
      <c r="M313" s="60"/>
      <c r="N313" s="60"/>
      <c r="O313" s="60">
        <v>1</v>
      </c>
      <c r="P313" s="60"/>
      <c r="Q313" s="60"/>
      <c r="R313" s="60"/>
      <c r="S313" s="60"/>
      <c r="T313" s="60"/>
      <c r="U313" s="60"/>
      <c r="V313" s="60"/>
    </row>
    <row r="314" spans="2:22" ht="31.5">
      <c r="B314" s="57">
        <v>306</v>
      </c>
      <c r="C314" s="55" t="s">
        <v>598</v>
      </c>
      <c r="D314" s="56" t="s">
        <v>352</v>
      </c>
      <c r="E314" s="57" t="s">
        <v>56</v>
      </c>
      <c r="F314" s="58" t="s">
        <v>465</v>
      </c>
      <c r="G314" s="59" t="s">
        <v>479</v>
      </c>
      <c r="H314" s="61">
        <v>150000</v>
      </c>
      <c r="I314" s="59"/>
      <c r="J314" s="60"/>
      <c r="K314" s="60"/>
      <c r="L314" s="60"/>
      <c r="M314" s="60"/>
      <c r="N314" s="60"/>
      <c r="O314" s="60">
        <v>1</v>
      </c>
      <c r="P314" s="60"/>
      <c r="Q314" s="60"/>
      <c r="R314" s="60"/>
      <c r="S314" s="60"/>
      <c r="T314" s="60"/>
      <c r="U314" s="60"/>
      <c r="V314" s="60"/>
    </row>
    <row r="315" spans="2:22" ht="31.5">
      <c r="B315" s="69">
        <v>307</v>
      </c>
      <c r="C315" s="55" t="s">
        <v>462</v>
      </c>
      <c r="D315" s="56" t="s">
        <v>352</v>
      </c>
      <c r="E315" s="57" t="s">
        <v>56</v>
      </c>
      <c r="F315" s="58" t="s">
        <v>466</v>
      </c>
      <c r="G315" s="59" t="s">
        <v>479</v>
      </c>
      <c r="H315" s="61">
        <v>150000</v>
      </c>
      <c r="I315" s="59"/>
      <c r="J315" s="60"/>
      <c r="K315" s="60"/>
      <c r="L315" s="60"/>
      <c r="M315" s="60"/>
      <c r="N315" s="60"/>
      <c r="O315" s="60">
        <v>1</v>
      </c>
      <c r="P315" s="60"/>
      <c r="Q315" s="60"/>
      <c r="R315" s="60"/>
      <c r="S315" s="60"/>
      <c r="T315" s="60"/>
      <c r="U315" s="60"/>
      <c r="V315" s="60"/>
    </row>
    <row r="316" spans="2:22" ht="31.5">
      <c r="B316" s="57">
        <v>308</v>
      </c>
      <c r="C316" s="55" t="s">
        <v>463</v>
      </c>
      <c r="D316" s="56" t="s">
        <v>352</v>
      </c>
      <c r="E316" s="57" t="s">
        <v>56</v>
      </c>
      <c r="F316" s="58" t="s">
        <v>466</v>
      </c>
      <c r="G316" s="59" t="s">
        <v>479</v>
      </c>
      <c r="H316" s="61">
        <v>150000</v>
      </c>
      <c r="I316" s="59"/>
      <c r="J316" s="62">
        <v>75000</v>
      </c>
      <c r="K316" s="60"/>
      <c r="L316" s="60"/>
      <c r="M316" s="60"/>
      <c r="N316" s="60"/>
      <c r="O316" s="60">
        <v>1</v>
      </c>
      <c r="P316" s="60"/>
      <c r="Q316" s="60"/>
      <c r="R316" s="60"/>
      <c r="S316" s="60"/>
      <c r="T316" s="60"/>
      <c r="U316" s="60"/>
      <c r="V316" s="60"/>
    </row>
    <row r="317" spans="2:22" ht="31.5">
      <c r="B317" s="69">
        <v>309</v>
      </c>
      <c r="C317" s="55" t="s">
        <v>467</v>
      </c>
      <c r="D317" s="56" t="s">
        <v>352</v>
      </c>
      <c r="E317" s="57" t="s">
        <v>56</v>
      </c>
      <c r="F317" s="58" t="s">
        <v>466</v>
      </c>
      <c r="G317" s="59" t="s">
        <v>479</v>
      </c>
      <c r="H317" s="61">
        <v>150000</v>
      </c>
      <c r="I317" s="59"/>
      <c r="J317" s="62">
        <v>75000</v>
      </c>
      <c r="K317" s="60"/>
      <c r="L317" s="60"/>
      <c r="M317" s="60"/>
      <c r="N317" s="60"/>
      <c r="O317" s="60">
        <v>1</v>
      </c>
      <c r="P317" s="60"/>
      <c r="Q317" s="60"/>
      <c r="R317" s="60"/>
      <c r="S317" s="60"/>
      <c r="T317" s="60"/>
      <c r="U317" s="60"/>
      <c r="V317" s="60"/>
    </row>
    <row r="318" spans="2:22" ht="31.5">
      <c r="B318" s="57">
        <v>310</v>
      </c>
      <c r="C318" s="55" t="s">
        <v>468</v>
      </c>
      <c r="D318" s="56" t="s">
        <v>352</v>
      </c>
      <c r="E318" s="57" t="s">
        <v>56</v>
      </c>
      <c r="F318" s="58" t="s">
        <v>466</v>
      </c>
      <c r="G318" s="59" t="s">
        <v>479</v>
      </c>
      <c r="H318" s="61">
        <v>150000</v>
      </c>
      <c r="I318" s="59"/>
      <c r="J318" s="60"/>
      <c r="K318" s="60"/>
      <c r="L318" s="60"/>
      <c r="M318" s="60"/>
      <c r="N318" s="60"/>
      <c r="O318" s="60">
        <v>1</v>
      </c>
      <c r="P318" s="60"/>
      <c r="Q318" s="60"/>
      <c r="R318" s="60"/>
      <c r="S318" s="60"/>
      <c r="T318" s="60"/>
      <c r="U318" s="60"/>
      <c r="V318" s="60"/>
    </row>
    <row r="319" spans="2:22" ht="31.5">
      <c r="B319" s="69">
        <v>311</v>
      </c>
      <c r="C319" s="55" t="s">
        <v>469</v>
      </c>
      <c r="D319" s="56" t="s">
        <v>352</v>
      </c>
      <c r="E319" s="57" t="s">
        <v>56</v>
      </c>
      <c r="F319" s="58" t="s">
        <v>466</v>
      </c>
      <c r="G319" s="59" t="s">
        <v>479</v>
      </c>
      <c r="H319" s="61">
        <v>150000</v>
      </c>
      <c r="I319" s="59"/>
      <c r="J319" s="62">
        <v>75000</v>
      </c>
      <c r="K319" s="60"/>
      <c r="L319" s="60"/>
      <c r="M319" s="60"/>
      <c r="N319" s="60"/>
      <c r="O319" s="60">
        <v>1</v>
      </c>
      <c r="P319" s="60"/>
      <c r="Q319" s="60"/>
      <c r="R319" s="60"/>
      <c r="S319" s="60"/>
      <c r="T319" s="60"/>
      <c r="U319" s="60"/>
      <c r="V319" s="60"/>
    </row>
    <row r="320" spans="2:22" ht="31.5">
      <c r="B320" s="57">
        <v>312</v>
      </c>
      <c r="C320" s="55" t="s">
        <v>470</v>
      </c>
      <c r="D320" s="56" t="s">
        <v>352</v>
      </c>
      <c r="E320" s="57" t="s">
        <v>56</v>
      </c>
      <c r="F320" s="58" t="s">
        <v>466</v>
      </c>
      <c r="G320" s="59" t="s">
        <v>479</v>
      </c>
      <c r="H320" s="61">
        <v>150000</v>
      </c>
      <c r="I320" s="59"/>
      <c r="J320" s="60"/>
      <c r="K320" s="60"/>
      <c r="L320" s="60"/>
      <c r="M320" s="60"/>
      <c r="N320" s="60"/>
      <c r="O320" s="60">
        <v>1</v>
      </c>
      <c r="P320" s="60"/>
      <c r="Q320" s="60"/>
      <c r="R320" s="60"/>
      <c r="S320" s="60"/>
      <c r="T320" s="60"/>
      <c r="U320" s="60"/>
      <c r="V320" s="60"/>
    </row>
    <row r="321" spans="2:24" ht="31.5">
      <c r="B321" s="69">
        <v>313</v>
      </c>
      <c r="C321" s="55" t="s">
        <v>471</v>
      </c>
      <c r="D321" s="56" t="s">
        <v>352</v>
      </c>
      <c r="E321" s="57" t="s">
        <v>56</v>
      </c>
      <c r="F321" s="58" t="s">
        <v>476</v>
      </c>
      <c r="G321" s="59" t="s">
        <v>479</v>
      </c>
      <c r="H321" s="61">
        <v>150000</v>
      </c>
      <c r="I321" s="59"/>
      <c r="J321" s="62">
        <v>75000</v>
      </c>
      <c r="K321" s="60"/>
      <c r="L321" s="60"/>
      <c r="M321" s="60"/>
      <c r="N321" s="60"/>
      <c r="O321" s="60">
        <v>1</v>
      </c>
      <c r="P321" s="60"/>
      <c r="Q321" s="60"/>
      <c r="R321" s="60"/>
      <c r="S321" s="60"/>
      <c r="T321" s="60"/>
      <c r="U321" s="60"/>
      <c r="V321" s="60"/>
    </row>
    <row r="322" spans="2:24" ht="31.5">
      <c r="B322" s="57">
        <v>314</v>
      </c>
      <c r="C322" s="55" t="s">
        <v>472</v>
      </c>
      <c r="D322" s="56" t="s">
        <v>352</v>
      </c>
      <c r="E322" s="57" t="s">
        <v>56</v>
      </c>
      <c r="F322" s="58" t="s">
        <v>477</v>
      </c>
      <c r="G322" s="59" t="s">
        <v>479</v>
      </c>
      <c r="H322" s="61">
        <v>300000</v>
      </c>
      <c r="I322" s="59"/>
      <c r="J322" s="60"/>
      <c r="K322" s="60"/>
      <c r="L322" s="60">
        <v>1</v>
      </c>
      <c r="M322" s="60"/>
      <c r="N322" s="60"/>
      <c r="O322" s="60"/>
      <c r="P322" s="60"/>
      <c r="Q322" s="60"/>
      <c r="R322" s="60"/>
      <c r="S322" s="60"/>
      <c r="T322" s="60"/>
      <c r="U322" s="60"/>
      <c r="V322" s="60"/>
    </row>
    <row r="323" spans="2:24" ht="31.5">
      <c r="B323" s="69">
        <v>315</v>
      </c>
      <c r="C323" s="55" t="s">
        <v>473</v>
      </c>
      <c r="D323" s="56" t="s">
        <v>352</v>
      </c>
      <c r="E323" s="57" t="s">
        <v>56</v>
      </c>
      <c r="F323" s="58" t="s">
        <v>475</v>
      </c>
      <c r="G323" s="59" t="s">
        <v>479</v>
      </c>
      <c r="H323" s="61">
        <v>150000</v>
      </c>
      <c r="I323" s="59"/>
      <c r="J323" s="60"/>
      <c r="K323" s="60"/>
      <c r="L323" s="60"/>
      <c r="M323" s="60"/>
      <c r="N323" s="60"/>
      <c r="O323" s="60">
        <v>1</v>
      </c>
      <c r="P323" s="60"/>
      <c r="Q323" s="60"/>
      <c r="R323" s="60"/>
      <c r="S323" s="60"/>
      <c r="T323" s="60"/>
      <c r="U323" s="60"/>
      <c r="V323" s="60"/>
    </row>
    <row r="324" spans="2:24" ht="31.5">
      <c r="B324" s="57">
        <v>316</v>
      </c>
      <c r="C324" s="58" t="s">
        <v>474</v>
      </c>
      <c r="D324" s="56" t="s">
        <v>352</v>
      </c>
      <c r="E324" s="57" t="s">
        <v>56</v>
      </c>
      <c r="F324" s="58" t="s">
        <v>478</v>
      </c>
      <c r="G324" s="59" t="s">
        <v>479</v>
      </c>
      <c r="H324" s="61">
        <v>150000</v>
      </c>
      <c r="I324" s="59"/>
      <c r="J324" s="60"/>
      <c r="K324" s="60"/>
      <c r="L324" s="60"/>
      <c r="M324" s="60"/>
      <c r="N324" s="60"/>
      <c r="O324" s="60">
        <v>1</v>
      </c>
      <c r="P324" s="60"/>
      <c r="Q324" s="60"/>
      <c r="R324" s="60"/>
      <c r="S324" s="60"/>
      <c r="T324" s="60"/>
      <c r="U324" s="60"/>
      <c r="V324" s="60"/>
    </row>
    <row r="325" spans="2:24" ht="15.75">
      <c r="B325" s="75"/>
      <c r="C325" s="55"/>
      <c r="D325" s="76"/>
      <c r="E325" s="57"/>
      <c r="F325" s="58"/>
      <c r="G325" s="60"/>
      <c r="H325" s="61">
        <f>SUM(H9:H324)</f>
        <v>206919999.99999997</v>
      </c>
      <c r="I325" s="59"/>
      <c r="J325" s="61">
        <f>SUM(J9:J324)</f>
        <v>90330926.019999996</v>
      </c>
      <c r="K325" s="60"/>
      <c r="L325" s="60">
        <f>SUM(L9:L324)</f>
        <v>28</v>
      </c>
      <c r="M325" s="60">
        <f>SUM(M9:M324)</f>
        <v>58</v>
      </c>
      <c r="N325" s="60">
        <f>SUM(N9:N324)</f>
        <v>0</v>
      </c>
      <c r="O325" s="60">
        <f t="shared" ref="O325:U325" si="0">SUM(O9:O324)</f>
        <v>30</v>
      </c>
      <c r="P325" s="60">
        <f t="shared" si="0"/>
        <v>31</v>
      </c>
      <c r="Q325" s="60">
        <f t="shared" si="0"/>
        <v>11</v>
      </c>
      <c r="R325" s="60">
        <f t="shared" si="0"/>
        <v>7</v>
      </c>
      <c r="S325" s="60">
        <f t="shared" si="0"/>
        <v>2</v>
      </c>
      <c r="T325" s="60">
        <f t="shared" si="0"/>
        <v>2</v>
      </c>
      <c r="U325" s="60">
        <f t="shared" si="0"/>
        <v>147</v>
      </c>
      <c r="V325" s="60">
        <f>SUM(L325:U325)</f>
        <v>316</v>
      </c>
    </row>
    <row r="326" spans="2:24" ht="15.75">
      <c r="B326" s="75"/>
      <c r="C326" s="55"/>
      <c r="D326" s="76"/>
      <c r="E326" s="57"/>
      <c r="F326" s="58"/>
      <c r="G326" s="60"/>
      <c r="H326" s="61"/>
      <c r="I326" s="59"/>
      <c r="J326" s="60"/>
      <c r="K326" s="60"/>
      <c r="L326" s="60"/>
      <c r="M326" s="60"/>
      <c r="N326" s="60"/>
      <c r="O326" s="60"/>
      <c r="P326" s="60"/>
      <c r="Q326" s="60"/>
      <c r="R326" s="60"/>
      <c r="S326" s="60"/>
      <c r="T326" s="60"/>
      <c r="U326" s="60"/>
      <c r="V326" s="60"/>
    </row>
    <row r="327" spans="2:24" ht="15.75">
      <c r="B327" s="196"/>
      <c r="C327" s="197"/>
      <c r="D327" s="139"/>
      <c r="E327" s="60"/>
      <c r="F327" s="60"/>
      <c r="G327" s="60"/>
      <c r="H327" s="77"/>
      <c r="I327" s="59"/>
      <c r="J327" s="60"/>
      <c r="K327" s="60"/>
      <c r="L327" s="60"/>
      <c r="M327" s="60"/>
      <c r="N327" s="60"/>
      <c r="O327" s="60"/>
      <c r="P327" s="60"/>
      <c r="Q327" s="60"/>
      <c r="R327" s="60"/>
      <c r="S327" s="60"/>
      <c r="T327" s="60"/>
      <c r="U327" s="60"/>
      <c r="V327" s="60"/>
    </row>
    <row r="328" spans="2:24">
      <c r="H328" s="78"/>
      <c r="I328" s="78"/>
      <c r="J328" s="78"/>
      <c r="K328" s="78"/>
      <c r="L328" s="78"/>
      <c r="M328" s="78"/>
      <c r="N328" s="78"/>
      <c r="O328" s="78"/>
      <c r="P328" s="78"/>
      <c r="Q328" s="78"/>
      <c r="R328" s="78"/>
      <c r="S328" s="78"/>
      <c r="T328" s="78"/>
      <c r="U328" s="78"/>
      <c r="V328" s="78"/>
      <c r="W328" s="78"/>
      <c r="X328" s="78"/>
    </row>
    <row r="329" spans="2:24" ht="15.75">
      <c r="B329" s="200" t="s">
        <v>17</v>
      </c>
      <c r="C329" s="201"/>
      <c r="D329" s="201"/>
      <c r="E329" s="201"/>
      <c r="F329" s="201"/>
      <c r="G329" s="202"/>
      <c r="H329" s="142" t="s">
        <v>42</v>
      </c>
      <c r="I329" s="110"/>
      <c r="J329" s="142"/>
      <c r="K329" s="142"/>
      <c r="L329" s="142"/>
      <c r="M329" s="142"/>
      <c r="N329" s="79"/>
      <c r="O329" s="79"/>
      <c r="P329" s="79"/>
      <c r="Q329" s="79"/>
      <c r="R329" s="79"/>
      <c r="S329" s="79"/>
      <c r="T329" s="79"/>
      <c r="U329" s="79"/>
      <c r="V329" s="79"/>
      <c r="W329" s="79"/>
      <c r="X329" s="79"/>
    </row>
    <row r="330" spans="2:24" ht="15.75">
      <c r="B330" s="203" t="s">
        <v>67</v>
      </c>
      <c r="C330" s="204"/>
      <c r="D330" s="204"/>
      <c r="E330" s="205"/>
      <c r="F330" s="206" t="s">
        <v>43</v>
      </c>
      <c r="G330" s="206"/>
      <c r="H330" s="142"/>
      <c r="I330" s="110"/>
      <c r="J330" s="142"/>
      <c r="K330" s="142"/>
      <c r="L330" s="142"/>
      <c r="M330" s="142"/>
      <c r="N330" s="79"/>
      <c r="O330" s="79"/>
      <c r="P330" s="79"/>
      <c r="Q330" s="79"/>
      <c r="R330" s="79"/>
      <c r="S330" s="79"/>
      <c r="T330" s="79"/>
      <c r="U330" s="79"/>
      <c r="V330" s="79"/>
      <c r="W330" s="79"/>
      <c r="X330" s="79"/>
    </row>
    <row r="331" spans="2:24" ht="15.75" customHeight="1">
      <c r="B331" s="80" t="s">
        <v>28</v>
      </c>
      <c r="C331" s="81"/>
      <c r="D331" s="65"/>
      <c r="E331" s="82"/>
      <c r="F331" s="83">
        <v>2</v>
      </c>
      <c r="G331" s="84">
        <v>3</v>
      </c>
      <c r="H331" s="85" t="s">
        <v>40</v>
      </c>
      <c r="I331" s="111"/>
      <c r="J331" s="85"/>
      <c r="K331" s="85"/>
      <c r="L331" s="85"/>
      <c r="M331" s="85"/>
      <c r="N331" s="79"/>
      <c r="O331" s="79"/>
      <c r="P331" s="79"/>
      <c r="Q331" s="79"/>
      <c r="R331" s="79"/>
      <c r="S331" s="79"/>
      <c r="T331" s="79"/>
      <c r="U331" s="79"/>
      <c r="V331" s="79"/>
      <c r="W331" s="79"/>
      <c r="X331" s="79"/>
    </row>
    <row r="332" spans="2:24" ht="15.75" customHeight="1">
      <c r="B332" s="86" t="s">
        <v>29</v>
      </c>
      <c r="C332" s="83"/>
      <c r="D332" s="87"/>
      <c r="E332" s="84"/>
      <c r="F332" s="83">
        <v>9</v>
      </c>
      <c r="G332" s="84"/>
      <c r="H332" s="195" t="s">
        <v>46</v>
      </c>
      <c r="I332" s="195"/>
      <c r="J332" s="195"/>
      <c r="K332" s="195"/>
      <c r="L332" s="195"/>
      <c r="M332" s="195"/>
      <c r="N332" s="195"/>
      <c r="O332" s="195"/>
      <c r="P332" s="195"/>
      <c r="Q332" s="195"/>
      <c r="R332" s="195"/>
      <c r="S332" s="195"/>
      <c r="T332" s="195"/>
      <c r="U332" s="195"/>
      <c r="V332" s="195"/>
      <c r="W332" s="195"/>
      <c r="X332" s="195"/>
    </row>
    <row r="333" spans="2:24" ht="15.75">
      <c r="B333" s="86" t="s">
        <v>30</v>
      </c>
      <c r="C333" s="83"/>
      <c r="D333" s="87"/>
      <c r="E333" s="84"/>
      <c r="F333" s="83">
        <v>4</v>
      </c>
      <c r="G333" s="84"/>
      <c r="H333" s="88" t="s">
        <v>47</v>
      </c>
      <c r="I333" s="112"/>
      <c r="J333" s="88"/>
      <c r="K333" s="88"/>
      <c r="L333" s="88"/>
      <c r="M333" s="88"/>
      <c r="N333" s="79"/>
      <c r="O333" s="79"/>
      <c r="P333" s="79"/>
      <c r="Q333" s="79"/>
      <c r="R333" s="79"/>
      <c r="S333" s="79"/>
      <c r="T333" s="79"/>
      <c r="U333" s="79"/>
      <c r="V333" s="79"/>
      <c r="W333" s="79"/>
      <c r="X333" s="79"/>
    </row>
    <row r="334" spans="2:24" ht="15.75">
      <c r="B334" s="86" t="s">
        <v>31</v>
      </c>
      <c r="C334" s="83"/>
      <c r="D334" s="87"/>
      <c r="E334" s="84"/>
      <c r="F334" s="83">
        <v>5</v>
      </c>
      <c r="G334" s="84"/>
      <c r="H334" s="85" t="s">
        <v>48</v>
      </c>
      <c r="I334" s="111"/>
      <c r="J334" s="85"/>
      <c r="K334" s="85"/>
      <c r="L334" s="85"/>
      <c r="M334" s="85"/>
      <c r="N334" s="79"/>
      <c r="O334" s="79"/>
      <c r="P334" s="79"/>
      <c r="Q334" s="79"/>
      <c r="R334" s="79"/>
      <c r="S334" s="79"/>
      <c r="T334" s="79"/>
      <c r="U334" s="79"/>
      <c r="V334" s="79"/>
      <c r="W334" s="79"/>
      <c r="X334" s="79"/>
    </row>
    <row r="335" spans="2:24" ht="15.75">
      <c r="B335" s="86" t="s">
        <v>32</v>
      </c>
      <c r="C335" s="83"/>
      <c r="D335" s="87"/>
      <c r="E335" s="84"/>
      <c r="F335" s="83">
        <v>1</v>
      </c>
      <c r="G335" s="84"/>
      <c r="H335" s="88" t="s">
        <v>49</v>
      </c>
      <c r="I335" s="112"/>
      <c r="J335" s="88"/>
      <c r="K335" s="88"/>
      <c r="L335" s="88"/>
      <c r="M335" s="88"/>
      <c r="N335" s="79"/>
      <c r="O335" s="79"/>
      <c r="P335" s="79"/>
      <c r="Q335" s="79"/>
      <c r="R335" s="79"/>
      <c r="S335" s="79"/>
      <c r="T335" s="79"/>
      <c r="U335" s="79"/>
      <c r="V335" s="79"/>
      <c r="W335" s="79"/>
      <c r="X335" s="79"/>
    </row>
    <row r="336" spans="2:24" ht="15.75">
      <c r="B336" s="86" t="s">
        <v>33</v>
      </c>
      <c r="C336" s="83"/>
      <c r="D336" s="87"/>
      <c r="E336" s="84"/>
      <c r="F336" s="83">
        <v>7</v>
      </c>
      <c r="G336" s="84"/>
      <c r="H336" s="173" t="s">
        <v>50</v>
      </c>
      <c r="I336" s="173"/>
      <c r="J336" s="173"/>
      <c r="K336" s="173"/>
      <c r="L336" s="173"/>
      <c r="M336" s="173"/>
      <c r="N336" s="173"/>
      <c r="O336" s="173"/>
      <c r="P336" s="173"/>
      <c r="Q336" s="173"/>
      <c r="R336" s="173"/>
      <c r="S336" s="173"/>
      <c r="T336" s="173"/>
      <c r="U336" s="173"/>
      <c r="V336" s="173"/>
      <c r="W336" s="173"/>
      <c r="X336" s="173"/>
    </row>
    <row r="337" spans="2:24" ht="15.75" customHeight="1">
      <c r="B337" s="174" t="s">
        <v>34</v>
      </c>
      <c r="C337" s="174"/>
      <c r="D337" s="174"/>
      <c r="E337" s="174"/>
      <c r="F337" s="89">
        <v>10</v>
      </c>
      <c r="G337" s="90"/>
      <c r="H337" s="175" t="s">
        <v>51</v>
      </c>
      <c r="I337" s="175"/>
      <c r="J337" s="175"/>
      <c r="K337" s="175"/>
      <c r="L337" s="175"/>
      <c r="M337" s="175"/>
      <c r="N337" s="175"/>
      <c r="O337" s="175"/>
      <c r="P337" s="175"/>
      <c r="Q337" s="175"/>
      <c r="R337" s="175"/>
      <c r="S337" s="175"/>
      <c r="T337" s="175"/>
      <c r="U337" s="175"/>
      <c r="V337" s="175"/>
      <c r="W337" s="175"/>
      <c r="X337" s="91"/>
    </row>
    <row r="338" spans="2:24" ht="15.75">
      <c r="B338" s="86" t="s">
        <v>36</v>
      </c>
      <c r="C338" s="83"/>
      <c r="D338" s="87"/>
      <c r="E338" s="84"/>
      <c r="F338" s="83">
        <v>8</v>
      </c>
      <c r="G338" s="84"/>
      <c r="H338" s="175" t="s">
        <v>52</v>
      </c>
      <c r="I338" s="175"/>
      <c r="J338" s="175"/>
      <c r="K338" s="175"/>
      <c r="L338" s="175"/>
      <c r="M338" s="175"/>
      <c r="N338" s="175"/>
      <c r="O338" s="175"/>
      <c r="P338" s="175"/>
      <c r="Q338" s="175"/>
      <c r="R338" s="175"/>
      <c r="S338" s="175"/>
      <c r="T338" s="175"/>
      <c r="U338" s="175"/>
      <c r="V338" s="175"/>
      <c r="W338" s="175"/>
      <c r="X338" s="175"/>
    </row>
    <row r="339" spans="2:24" ht="15.75">
      <c r="B339" s="92" t="s">
        <v>35</v>
      </c>
      <c r="C339" s="83"/>
      <c r="D339" s="87"/>
      <c r="E339" s="84"/>
      <c r="F339" s="83">
        <v>12</v>
      </c>
      <c r="G339" s="84"/>
      <c r="H339" s="85"/>
      <c r="I339" s="111"/>
      <c r="J339" s="85"/>
      <c r="K339" s="85"/>
      <c r="L339" s="85"/>
      <c r="M339" s="85"/>
      <c r="N339" s="79"/>
      <c r="O339" s="79"/>
      <c r="P339" s="79"/>
      <c r="Q339" s="79"/>
      <c r="R339" s="79"/>
      <c r="S339" s="79"/>
      <c r="T339" s="79"/>
      <c r="U339" s="79"/>
      <c r="V339" s="79"/>
      <c r="W339" s="79"/>
      <c r="X339" s="79"/>
    </row>
    <row r="340" spans="2:24" ht="15.75">
      <c r="B340" s="86" t="s">
        <v>39</v>
      </c>
      <c r="C340" s="93"/>
      <c r="D340" s="94"/>
      <c r="E340" s="95"/>
      <c r="F340" s="83">
        <v>11</v>
      </c>
      <c r="G340" s="84"/>
      <c r="H340" s="79"/>
      <c r="I340" s="79"/>
      <c r="J340" s="79"/>
      <c r="K340" s="79"/>
      <c r="L340" s="79"/>
      <c r="M340" s="79"/>
      <c r="N340" s="79"/>
      <c r="O340" s="79"/>
      <c r="P340" s="79"/>
      <c r="Q340" s="79"/>
      <c r="R340" s="79"/>
      <c r="S340" s="79"/>
      <c r="T340" s="79"/>
      <c r="U340" s="79"/>
      <c r="V340" s="79"/>
      <c r="W340" s="79"/>
      <c r="X340" s="79"/>
    </row>
    <row r="341" spans="2:24" ht="15.75">
      <c r="B341" s="86" t="s">
        <v>44</v>
      </c>
      <c r="C341" s="86"/>
      <c r="D341" s="86"/>
      <c r="E341" s="86"/>
      <c r="F341" s="83">
        <v>6</v>
      </c>
      <c r="G341" s="96"/>
      <c r="H341" s="79"/>
      <c r="I341" s="79"/>
      <c r="J341" s="79"/>
      <c r="K341" s="79"/>
      <c r="L341" s="79"/>
      <c r="M341" s="79"/>
      <c r="N341" s="79"/>
      <c r="O341" s="79"/>
      <c r="P341" s="79"/>
      <c r="Q341" s="79"/>
      <c r="R341" s="79"/>
      <c r="S341" s="79"/>
      <c r="T341" s="79"/>
      <c r="U341" s="79"/>
      <c r="V341" s="79"/>
      <c r="W341" s="79"/>
      <c r="X341" s="79"/>
    </row>
    <row r="342" spans="2:24" ht="15.75">
      <c r="B342" s="86" t="s">
        <v>45</v>
      </c>
      <c r="C342" s="97"/>
      <c r="D342" s="98"/>
      <c r="E342" s="99"/>
      <c r="F342" s="97">
        <v>6</v>
      </c>
      <c r="G342" s="99"/>
      <c r="H342" s="79"/>
      <c r="I342" s="79"/>
      <c r="J342" s="79"/>
      <c r="K342" s="79"/>
      <c r="L342" s="79"/>
      <c r="M342" s="79"/>
      <c r="N342" s="79"/>
      <c r="O342" s="79"/>
      <c r="P342" s="79"/>
      <c r="Q342" s="79"/>
      <c r="R342" s="79"/>
      <c r="S342" s="79"/>
      <c r="T342" s="79"/>
      <c r="U342" s="79"/>
      <c r="V342" s="79"/>
      <c r="W342" s="79"/>
      <c r="X342" s="79"/>
    </row>
    <row r="343" spans="2:24" ht="16.5">
      <c r="B343" s="100"/>
      <c r="C343" s="85"/>
      <c r="D343" s="85"/>
      <c r="E343" s="101"/>
      <c r="F343" s="101"/>
      <c r="G343" s="101"/>
      <c r="H343" s="101"/>
      <c r="I343" s="102"/>
      <c r="J343" s="102"/>
      <c r="K343" s="102"/>
      <c r="L343" s="102"/>
      <c r="M343" s="102"/>
      <c r="N343" s="102"/>
      <c r="O343" s="102"/>
      <c r="P343" s="102"/>
      <c r="Q343" s="102"/>
      <c r="R343" s="102"/>
      <c r="S343" s="102"/>
      <c r="T343" s="102"/>
      <c r="U343" s="102"/>
      <c r="V343" s="102"/>
      <c r="W343" s="102"/>
      <c r="X343" s="102"/>
    </row>
    <row r="344" spans="2:24" ht="15.75">
      <c r="H344" s="102"/>
      <c r="I344" s="102"/>
      <c r="J344" s="102"/>
      <c r="K344" s="102"/>
      <c r="L344" s="102"/>
      <c r="M344" s="102"/>
      <c r="N344" s="102"/>
      <c r="O344" s="102"/>
      <c r="P344" s="102"/>
      <c r="Q344" s="102"/>
      <c r="R344" s="102"/>
      <c r="S344" s="102"/>
      <c r="T344" s="102"/>
      <c r="U344" s="102"/>
      <c r="V344" s="102"/>
      <c r="W344" s="102"/>
      <c r="X344" s="102"/>
    </row>
    <row r="345" spans="2:24" ht="15.75">
      <c r="H345" s="102"/>
      <c r="I345" s="102"/>
      <c r="J345" s="102"/>
      <c r="K345" s="102"/>
      <c r="L345" s="102"/>
      <c r="M345" s="102"/>
      <c r="N345" s="102"/>
      <c r="O345" s="102"/>
      <c r="P345" s="102"/>
      <c r="Q345" s="102"/>
      <c r="R345" s="102"/>
      <c r="S345" s="102"/>
      <c r="T345" s="102"/>
      <c r="U345" s="102"/>
      <c r="V345" s="102"/>
      <c r="W345" s="102"/>
      <c r="X345" s="102"/>
    </row>
    <row r="346" spans="2:24" ht="15.75">
      <c r="H346" s="102"/>
      <c r="I346" s="102"/>
      <c r="J346" s="102"/>
      <c r="K346" s="102"/>
      <c r="L346" s="102"/>
      <c r="M346" s="102"/>
      <c r="N346" s="102"/>
      <c r="O346" s="102"/>
      <c r="P346" s="102"/>
      <c r="Q346" s="102"/>
      <c r="R346" s="102"/>
      <c r="S346" s="102"/>
      <c r="T346" s="102"/>
      <c r="U346" s="102"/>
      <c r="V346" s="102"/>
      <c r="W346" s="102"/>
      <c r="X346" s="102"/>
    </row>
    <row r="356" spans="9:9">
      <c r="I356" s="63"/>
    </row>
    <row r="357" spans="9:9">
      <c r="I357" s="63"/>
    </row>
    <row r="358" spans="9:9">
      <c r="I358" s="63"/>
    </row>
  </sheetData>
  <mergeCells count="32">
    <mergeCell ref="B2:V2"/>
    <mergeCell ref="B3:V3"/>
    <mergeCell ref="I5:I8"/>
    <mergeCell ref="J5:U5"/>
    <mergeCell ref="H332:X332"/>
    <mergeCell ref="B327:C327"/>
    <mergeCell ref="F10:F11"/>
    <mergeCell ref="B329:G329"/>
    <mergeCell ref="B330:E330"/>
    <mergeCell ref="F330:G330"/>
    <mergeCell ref="J7:J8"/>
    <mergeCell ref="K7:K8"/>
    <mergeCell ref="U7:U8"/>
    <mergeCell ref="L7:L8"/>
    <mergeCell ref="M7:P7"/>
    <mergeCell ref="Q7:Q8"/>
    <mergeCell ref="R7:R8"/>
    <mergeCell ref="S7:S8"/>
    <mergeCell ref="T7:T8"/>
    <mergeCell ref="H336:X336"/>
    <mergeCell ref="B337:E337"/>
    <mergeCell ref="H337:W337"/>
    <mergeCell ref="H338:X338"/>
    <mergeCell ref="B5:B8"/>
    <mergeCell ref="C5:C8"/>
    <mergeCell ref="D5:D8"/>
    <mergeCell ref="E5:E8"/>
    <mergeCell ref="F5:F8"/>
    <mergeCell ref="H5:H8"/>
    <mergeCell ref="G6:G8"/>
    <mergeCell ref="J6:K6"/>
    <mergeCell ref="L6:U6"/>
  </mergeCells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AB129"/>
  <sheetViews>
    <sheetView workbookViewId="0">
      <pane ySplit="1" topLeftCell="A14" activePane="bottomLeft" state="frozen"/>
      <selection activeCell="D1" sqref="D1"/>
      <selection pane="bottomLeft" activeCell="G9" sqref="G9"/>
    </sheetView>
  </sheetViews>
  <sheetFormatPr defaultRowHeight="15"/>
  <cols>
    <col min="1" max="2" width="9.140625" style="63"/>
    <col min="3" max="3" width="22.42578125" style="63" customWidth="1"/>
    <col min="4" max="4" width="11.140625" style="63" customWidth="1"/>
    <col min="5" max="5" width="11.42578125" style="63" customWidth="1"/>
    <col min="6" max="6" width="13" style="63" customWidth="1"/>
    <col min="7" max="7" width="11.7109375" style="63" customWidth="1"/>
    <col min="8" max="8" width="9.140625" style="63"/>
    <col min="9" max="9" width="17.85546875" style="63" customWidth="1"/>
    <col min="10" max="10" width="14.85546875" style="63" customWidth="1"/>
    <col min="11" max="11" width="14.5703125" style="113" customWidth="1"/>
    <col min="12" max="12" width="18.140625" style="63" customWidth="1"/>
    <col min="13" max="24" width="9.140625" style="63"/>
    <col min="25" max="25" width="13.5703125" style="63" customWidth="1"/>
    <col min="26" max="16384" width="9.140625" style="63"/>
  </cols>
  <sheetData>
    <row r="1" spans="2:26" ht="15.75">
      <c r="B1" s="64"/>
      <c r="C1" s="64"/>
      <c r="D1" s="64"/>
      <c r="E1" s="64"/>
      <c r="F1" s="64"/>
      <c r="G1" s="64"/>
      <c r="H1" s="64"/>
      <c r="I1" s="64"/>
      <c r="J1" s="64"/>
      <c r="K1" s="79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</row>
    <row r="2" spans="2:26" ht="18.75">
      <c r="B2" s="176" t="s">
        <v>41</v>
      </c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7" t="s">
        <v>54</v>
      </c>
      <c r="T2" s="177"/>
      <c r="U2" s="177"/>
      <c r="V2" s="177"/>
      <c r="W2" s="177"/>
      <c r="X2" s="177"/>
      <c r="Y2" s="177"/>
      <c r="Z2" s="177"/>
    </row>
    <row r="3" spans="2:26" ht="18.75">
      <c r="B3" s="176" t="s">
        <v>504</v>
      </c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35"/>
      <c r="Y3" s="135"/>
      <c r="Z3" s="64"/>
    </row>
    <row r="4" spans="2:26" ht="15.75">
      <c r="B4" s="65" t="s">
        <v>480</v>
      </c>
      <c r="C4" s="65"/>
      <c r="D4" s="65"/>
      <c r="E4" s="65"/>
      <c r="F4" s="65"/>
      <c r="G4" s="65"/>
      <c r="H4" s="65"/>
      <c r="I4" s="65"/>
      <c r="J4" s="65"/>
      <c r="K4" s="109"/>
      <c r="L4" s="66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7"/>
      <c r="Y4" s="67"/>
      <c r="Z4" s="64"/>
    </row>
    <row r="5" spans="2:26">
      <c r="B5" s="178" t="s">
        <v>0</v>
      </c>
      <c r="C5" s="178" t="s">
        <v>1</v>
      </c>
      <c r="D5" s="178" t="s">
        <v>53</v>
      </c>
      <c r="E5" s="178" t="s">
        <v>2</v>
      </c>
      <c r="F5" s="178" t="s">
        <v>3</v>
      </c>
      <c r="G5" s="68"/>
      <c r="H5" s="178" t="s">
        <v>37</v>
      </c>
      <c r="I5" s="178" t="s">
        <v>24</v>
      </c>
      <c r="J5" s="178" t="s">
        <v>7</v>
      </c>
      <c r="K5" s="192" t="s">
        <v>4</v>
      </c>
      <c r="L5" s="183" t="s">
        <v>5</v>
      </c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15"/>
      <c r="Y5" s="178" t="s">
        <v>25</v>
      </c>
      <c r="Z5" s="207" t="s">
        <v>22</v>
      </c>
    </row>
    <row r="6" spans="2:26">
      <c r="B6" s="179"/>
      <c r="C6" s="179"/>
      <c r="D6" s="179"/>
      <c r="E6" s="179"/>
      <c r="F6" s="179"/>
      <c r="G6" s="181" t="s">
        <v>38</v>
      </c>
      <c r="H6" s="179"/>
      <c r="I6" s="179"/>
      <c r="J6" s="179"/>
      <c r="K6" s="193"/>
      <c r="L6" s="183" t="s">
        <v>6</v>
      </c>
      <c r="M6" s="183"/>
      <c r="N6" s="184" t="s">
        <v>27</v>
      </c>
      <c r="O6" s="185"/>
      <c r="P6" s="185"/>
      <c r="Q6" s="185"/>
      <c r="R6" s="185"/>
      <c r="S6" s="185"/>
      <c r="T6" s="185"/>
      <c r="U6" s="185"/>
      <c r="V6" s="185"/>
      <c r="W6" s="186"/>
      <c r="X6" s="116"/>
      <c r="Y6" s="179"/>
      <c r="Z6" s="181"/>
    </row>
    <row r="7" spans="2:26">
      <c r="B7" s="179"/>
      <c r="C7" s="179"/>
      <c r="D7" s="179"/>
      <c r="E7" s="179"/>
      <c r="F7" s="179"/>
      <c r="G7" s="181"/>
      <c r="H7" s="179"/>
      <c r="I7" s="179"/>
      <c r="J7" s="179"/>
      <c r="K7" s="193"/>
      <c r="L7" s="187" t="s">
        <v>23</v>
      </c>
      <c r="M7" s="178" t="s">
        <v>26</v>
      </c>
      <c r="N7" s="178" t="s">
        <v>11</v>
      </c>
      <c r="O7" s="189" t="s">
        <v>12</v>
      </c>
      <c r="P7" s="190"/>
      <c r="Q7" s="190"/>
      <c r="R7" s="191"/>
      <c r="S7" s="178" t="s">
        <v>13</v>
      </c>
      <c r="T7" s="178" t="s">
        <v>10</v>
      </c>
      <c r="U7" s="178" t="s">
        <v>14</v>
      </c>
      <c r="V7" s="178" t="s">
        <v>15</v>
      </c>
      <c r="W7" s="178" t="s">
        <v>16</v>
      </c>
      <c r="X7" s="136"/>
      <c r="Y7" s="179"/>
      <c r="Z7" s="181"/>
    </row>
    <row r="8" spans="2:26" ht="15.75">
      <c r="B8" s="180"/>
      <c r="C8" s="180"/>
      <c r="D8" s="180"/>
      <c r="E8" s="180"/>
      <c r="F8" s="180"/>
      <c r="G8" s="182"/>
      <c r="H8" s="180"/>
      <c r="I8" s="180"/>
      <c r="J8" s="180"/>
      <c r="K8" s="194"/>
      <c r="L8" s="188"/>
      <c r="M8" s="180"/>
      <c r="N8" s="180"/>
      <c r="O8" s="60" t="s">
        <v>18</v>
      </c>
      <c r="P8" s="60" t="s">
        <v>19</v>
      </c>
      <c r="Q8" s="60" t="s">
        <v>20</v>
      </c>
      <c r="R8" s="60" t="s">
        <v>21</v>
      </c>
      <c r="S8" s="180"/>
      <c r="T8" s="180"/>
      <c r="U8" s="180"/>
      <c r="V8" s="180"/>
      <c r="W8" s="180"/>
      <c r="X8" s="137"/>
      <c r="Y8" s="180"/>
      <c r="Z8" s="182"/>
    </row>
    <row r="9" spans="2:26" ht="78.75">
      <c r="B9" s="132">
        <v>230</v>
      </c>
      <c r="C9" s="55" t="s">
        <v>507</v>
      </c>
      <c r="D9" s="56" t="s">
        <v>352</v>
      </c>
      <c r="E9" s="57" t="s">
        <v>56</v>
      </c>
      <c r="F9" s="58" t="s">
        <v>506</v>
      </c>
      <c r="G9" s="59" t="s">
        <v>83</v>
      </c>
      <c r="H9" s="60"/>
      <c r="I9" s="61">
        <v>500000</v>
      </c>
      <c r="J9" s="60"/>
      <c r="K9" s="59"/>
      <c r="L9" s="60"/>
      <c r="M9" s="60"/>
      <c r="N9" s="60"/>
      <c r="O9" s="60">
        <v>1</v>
      </c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</row>
    <row r="10" spans="2:26" ht="63">
      <c r="B10" s="131">
        <v>231</v>
      </c>
      <c r="C10" s="55" t="s">
        <v>386</v>
      </c>
      <c r="D10" s="56" t="s">
        <v>352</v>
      </c>
      <c r="E10" s="57" t="s">
        <v>56</v>
      </c>
      <c r="F10" s="58" t="s">
        <v>408</v>
      </c>
      <c r="G10" s="59" t="s">
        <v>83</v>
      </c>
      <c r="H10" s="60"/>
      <c r="I10" s="61">
        <v>500000</v>
      </c>
      <c r="J10" s="60"/>
      <c r="K10" s="59"/>
      <c r="L10" s="60"/>
      <c r="M10" s="60"/>
      <c r="N10" s="60"/>
      <c r="O10" s="60"/>
      <c r="P10" s="60"/>
      <c r="Q10" s="60"/>
      <c r="R10" s="60">
        <v>1</v>
      </c>
      <c r="S10" s="60"/>
      <c r="T10" s="60"/>
      <c r="U10" s="60"/>
      <c r="V10" s="60"/>
      <c r="W10" s="60"/>
      <c r="X10" s="60"/>
      <c r="Y10" s="60"/>
      <c r="Z10" s="60"/>
    </row>
    <row r="11" spans="2:26" ht="47.25">
      <c r="B11" s="132">
        <v>232</v>
      </c>
      <c r="C11" s="55" t="s">
        <v>387</v>
      </c>
      <c r="D11" s="56" t="s">
        <v>352</v>
      </c>
      <c r="E11" s="57" t="s">
        <v>56</v>
      </c>
      <c r="F11" s="58" t="s">
        <v>100</v>
      </c>
      <c r="G11" s="59" t="s">
        <v>83</v>
      </c>
      <c r="H11" s="60"/>
      <c r="I11" s="61">
        <v>400000</v>
      </c>
      <c r="J11" s="60"/>
      <c r="K11" s="59"/>
      <c r="L11" s="60"/>
      <c r="M11" s="60"/>
      <c r="N11" s="60"/>
      <c r="O11" s="60"/>
      <c r="P11" s="60"/>
      <c r="Q11" s="60"/>
      <c r="R11" s="60"/>
      <c r="S11" s="60"/>
      <c r="T11" s="60"/>
      <c r="U11" s="60">
        <v>1</v>
      </c>
      <c r="V11" s="60"/>
      <c r="W11" s="60"/>
      <c r="X11" s="60"/>
      <c r="Y11" s="60"/>
      <c r="Z11" s="60"/>
    </row>
    <row r="12" spans="2:26" ht="63">
      <c r="B12" s="131">
        <v>233</v>
      </c>
      <c r="C12" s="55" t="s">
        <v>520</v>
      </c>
      <c r="D12" s="56" t="s">
        <v>352</v>
      </c>
      <c r="E12" s="57" t="s">
        <v>56</v>
      </c>
      <c r="F12" s="58" t="s">
        <v>104</v>
      </c>
      <c r="G12" s="59" t="s">
        <v>83</v>
      </c>
      <c r="H12" s="60"/>
      <c r="I12" s="61">
        <v>500000</v>
      </c>
      <c r="J12" s="60"/>
      <c r="K12" s="59"/>
      <c r="L12" s="60"/>
      <c r="M12" s="60"/>
      <c r="N12" s="60">
        <v>1</v>
      </c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</row>
    <row r="13" spans="2:26" ht="63">
      <c r="B13" s="132">
        <v>234</v>
      </c>
      <c r="C13" s="55" t="s">
        <v>388</v>
      </c>
      <c r="D13" s="56" t="s">
        <v>352</v>
      </c>
      <c r="E13" s="57" t="s">
        <v>56</v>
      </c>
      <c r="F13" s="58" t="s">
        <v>136</v>
      </c>
      <c r="G13" s="59" t="s">
        <v>83</v>
      </c>
      <c r="H13" s="60"/>
      <c r="I13" s="61">
        <v>500000</v>
      </c>
      <c r="J13" s="60"/>
      <c r="K13" s="59"/>
      <c r="L13" s="60"/>
      <c r="M13" s="60"/>
      <c r="N13" s="60"/>
      <c r="O13" s="60">
        <v>1</v>
      </c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</row>
    <row r="14" spans="2:26" ht="94.5">
      <c r="B14" s="131">
        <v>235</v>
      </c>
      <c r="C14" s="55" t="s">
        <v>577</v>
      </c>
      <c r="D14" s="56" t="s">
        <v>352</v>
      </c>
      <c r="E14" s="57" t="s">
        <v>56</v>
      </c>
      <c r="F14" s="58" t="s">
        <v>203</v>
      </c>
      <c r="G14" s="59" t="s">
        <v>83</v>
      </c>
      <c r="H14" s="60"/>
      <c r="I14" s="61">
        <v>500000</v>
      </c>
      <c r="J14" s="60"/>
      <c r="K14" s="58" t="s">
        <v>578</v>
      </c>
      <c r="L14" s="60"/>
      <c r="M14" s="60"/>
      <c r="N14" s="60"/>
      <c r="O14" s="60"/>
      <c r="P14" s="60"/>
      <c r="Q14" s="60"/>
      <c r="R14" s="60">
        <v>1</v>
      </c>
      <c r="S14" s="60"/>
      <c r="T14" s="60"/>
      <c r="U14" s="60"/>
      <c r="V14" s="60"/>
      <c r="W14" s="60"/>
      <c r="X14" s="60"/>
      <c r="Y14" s="60"/>
      <c r="Z14" s="60"/>
    </row>
    <row r="15" spans="2:26" ht="63">
      <c r="B15" s="132">
        <v>236</v>
      </c>
      <c r="C15" s="55" t="s">
        <v>389</v>
      </c>
      <c r="D15" s="56" t="s">
        <v>352</v>
      </c>
      <c r="E15" s="57" t="s">
        <v>56</v>
      </c>
      <c r="F15" s="58" t="s">
        <v>409</v>
      </c>
      <c r="G15" s="59" t="s">
        <v>83</v>
      </c>
      <c r="H15" s="60"/>
      <c r="I15" s="61">
        <v>500000</v>
      </c>
      <c r="J15" s="60"/>
      <c r="K15" s="59"/>
      <c r="L15" s="60"/>
      <c r="M15" s="60"/>
      <c r="N15" s="60"/>
      <c r="O15" s="60">
        <v>1</v>
      </c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</row>
    <row r="16" spans="2:26" ht="63">
      <c r="B16" s="131">
        <v>237</v>
      </c>
      <c r="C16" s="55" t="s">
        <v>390</v>
      </c>
      <c r="D16" s="56" t="s">
        <v>352</v>
      </c>
      <c r="E16" s="57" t="s">
        <v>56</v>
      </c>
      <c r="F16" s="58" t="s">
        <v>216</v>
      </c>
      <c r="G16" s="59" t="s">
        <v>83</v>
      </c>
      <c r="H16" s="60"/>
      <c r="I16" s="61">
        <v>500000</v>
      </c>
      <c r="J16" s="60"/>
      <c r="K16" s="59"/>
      <c r="L16" s="60"/>
      <c r="M16" s="60"/>
      <c r="N16" s="60"/>
      <c r="O16" s="60"/>
      <c r="P16" s="60"/>
      <c r="Q16" s="60">
        <v>1</v>
      </c>
      <c r="R16" s="60"/>
      <c r="S16" s="60"/>
      <c r="T16" s="60"/>
      <c r="U16" s="60"/>
      <c r="V16" s="60"/>
      <c r="W16" s="60"/>
      <c r="X16" s="60"/>
      <c r="Y16" s="60"/>
      <c r="Z16" s="60"/>
    </row>
    <row r="17" spans="2:26" ht="31.5">
      <c r="B17" s="132">
        <v>238</v>
      </c>
      <c r="C17" s="55" t="s">
        <v>391</v>
      </c>
      <c r="D17" s="56" t="s">
        <v>352</v>
      </c>
      <c r="E17" s="57" t="s">
        <v>56</v>
      </c>
      <c r="F17" s="58" t="s">
        <v>234</v>
      </c>
      <c r="G17" s="59" t="s">
        <v>83</v>
      </c>
      <c r="H17" s="60"/>
      <c r="I17" s="61">
        <v>300000</v>
      </c>
      <c r="J17" s="60"/>
      <c r="K17" s="58" t="s">
        <v>579</v>
      </c>
      <c r="L17" s="60"/>
      <c r="M17" s="60"/>
      <c r="N17" s="60"/>
      <c r="O17" s="60"/>
      <c r="P17" s="60"/>
      <c r="Q17" s="60"/>
      <c r="R17" s="60">
        <v>1</v>
      </c>
      <c r="S17" s="60"/>
      <c r="T17" s="60"/>
      <c r="U17" s="60"/>
      <c r="V17" s="60"/>
      <c r="W17" s="60"/>
      <c r="X17" s="60"/>
      <c r="Y17" s="60"/>
      <c r="Z17" s="60"/>
    </row>
    <row r="18" spans="2:26" ht="63">
      <c r="B18" s="131">
        <v>239</v>
      </c>
      <c r="C18" s="55" t="s">
        <v>392</v>
      </c>
      <c r="D18" s="56" t="s">
        <v>352</v>
      </c>
      <c r="E18" s="57" t="s">
        <v>56</v>
      </c>
      <c r="F18" s="58" t="s">
        <v>251</v>
      </c>
      <c r="G18" s="59" t="s">
        <v>83</v>
      </c>
      <c r="H18" s="60"/>
      <c r="I18" s="61">
        <v>500000</v>
      </c>
      <c r="J18" s="60"/>
      <c r="K18" s="59"/>
      <c r="L18" s="60"/>
      <c r="M18" s="60"/>
      <c r="N18" s="60"/>
      <c r="O18" s="60">
        <v>1</v>
      </c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</row>
    <row r="19" spans="2:26" ht="63">
      <c r="B19" s="132">
        <v>240</v>
      </c>
      <c r="C19" s="55" t="s">
        <v>393</v>
      </c>
      <c r="D19" s="56" t="s">
        <v>352</v>
      </c>
      <c r="E19" s="57" t="s">
        <v>56</v>
      </c>
      <c r="F19" s="58" t="s">
        <v>277</v>
      </c>
      <c r="G19" s="59" t="s">
        <v>83</v>
      </c>
      <c r="H19" s="60"/>
      <c r="I19" s="61">
        <v>500000</v>
      </c>
      <c r="J19" s="60"/>
      <c r="K19" s="58" t="s">
        <v>580</v>
      </c>
      <c r="L19" s="60"/>
      <c r="M19" s="60"/>
      <c r="N19" s="60"/>
      <c r="O19" s="60"/>
      <c r="P19" s="60"/>
      <c r="Q19" s="60"/>
      <c r="R19" s="60">
        <v>1</v>
      </c>
      <c r="S19" s="60"/>
      <c r="T19" s="60"/>
      <c r="U19" s="60"/>
      <c r="V19" s="60"/>
      <c r="W19" s="60"/>
      <c r="X19" s="60"/>
      <c r="Y19" s="60"/>
      <c r="Z19" s="60"/>
    </row>
    <row r="20" spans="2:26" ht="47.25">
      <c r="B20" s="131">
        <v>241</v>
      </c>
      <c r="C20" s="55" t="s">
        <v>394</v>
      </c>
      <c r="D20" s="56" t="s">
        <v>352</v>
      </c>
      <c r="E20" s="57" t="s">
        <v>56</v>
      </c>
      <c r="F20" s="58" t="s">
        <v>315</v>
      </c>
      <c r="G20" s="59" t="s">
        <v>83</v>
      </c>
      <c r="H20" s="60"/>
      <c r="I20" s="61">
        <v>800000</v>
      </c>
      <c r="J20" s="60"/>
      <c r="K20" s="59"/>
      <c r="L20" s="60"/>
      <c r="M20" s="60"/>
      <c r="N20" s="60"/>
      <c r="O20" s="60">
        <v>1</v>
      </c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</row>
    <row r="21" spans="2:26" ht="63">
      <c r="B21" s="132">
        <v>242</v>
      </c>
      <c r="C21" s="55" t="s">
        <v>508</v>
      </c>
      <c r="D21" s="56" t="s">
        <v>352</v>
      </c>
      <c r="E21" s="57" t="s">
        <v>56</v>
      </c>
      <c r="F21" s="58" t="s">
        <v>337</v>
      </c>
      <c r="G21" s="59" t="s">
        <v>83</v>
      </c>
      <c r="H21" s="60"/>
      <c r="I21" s="61">
        <v>400000</v>
      </c>
      <c r="J21" s="60"/>
      <c r="K21" s="59"/>
      <c r="L21" s="60"/>
      <c r="M21" s="60"/>
      <c r="N21" s="60"/>
      <c r="O21" s="60">
        <v>1</v>
      </c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</row>
    <row r="22" spans="2:26" ht="94.5">
      <c r="B22" s="131">
        <v>243</v>
      </c>
      <c r="C22" s="55" t="s">
        <v>509</v>
      </c>
      <c r="D22" s="56" t="s">
        <v>352</v>
      </c>
      <c r="E22" s="57" t="s">
        <v>56</v>
      </c>
      <c r="F22" s="58" t="s">
        <v>337</v>
      </c>
      <c r="G22" s="59" t="s">
        <v>83</v>
      </c>
      <c r="H22" s="60"/>
      <c r="I22" s="61">
        <v>1000000</v>
      </c>
      <c r="J22" s="60"/>
      <c r="K22" s="59"/>
      <c r="L22" s="60"/>
      <c r="M22" s="60"/>
      <c r="N22" s="60"/>
      <c r="O22" s="60"/>
      <c r="P22" s="60"/>
      <c r="Q22" s="60">
        <v>1</v>
      </c>
      <c r="R22" s="60"/>
      <c r="S22" s="60"/>
      <c r="T22" s="60"/>
      <c r="U22" s="60"/>
      <c r="V22" s="60"/>
      <c r="W22" s="60"/>
      <c r="X22" s="60"/>
      <c r="Y22" s="60"/>
      <c r="Z22" s="60"/>
    </row>
    <row r="23" spans="2:26" ht="47.25">
      <c r="B23" s="132">
        <v>244</v>
      </c>
      <c r="C23" s="55" t="s">
        <v>395</v>
      </c>
      <c r="D23" s="56" t="s">
        <v>352</v>
      </c>
      <c r="E23" s="57" t="s">
        <v>56</v>
      </c>
      <c r="F23" s="58" t="s">
        <v>351</v>
      </c>
      <c r="G23" s="59" t="s">
        <v>83</v>
      </c>
      <c r="H23" s="60"/>
      <c r="I23" s="61">
        <v>300000</v>
      </c>
      <c r="J23" s="60"/>
      <c r="K23" s="59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>
        <v>1</v>
      </c>
      <c r="X23" s="60"/>
      <c r="Y23" s="60"/>
      <c r="Z23" s="60"/>
    </row>
    <row r="24" spans="2:26" ht="47.25">
      <c r="B24" s="131">
        <v>245</v>
      </c>
      <c r="C24" s="55" t="s">
        <v>396</v>
      </c>
      <c r="D24" s="56" t="s">
        <v>352</v>
      </c>
      <c r="E24" s="57" t="s">
        <v>56</v>
      </c>
      <c r="F24" s="58" t="s">
        <v>410</v>
      </c>
      <c r="G24" s="59" t="s">
        <v>83</v>
      </c>
      <c r="H24" s="60"/>
      <c r="I24" s="61">
        <v>500000</v>
      </c>
      <c r="J24" s="60"/>
      <c r="K24" s="59"/>
      <c r="L24" s="60"/>
      <c r="M24" s="60"/>
      <c r="N24" s="60"/>
      <c r="O24" s="60">
        <v>1</v>
      </c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</row>
    <row r="25" spans="2:26" ht="63">
      <c r="B25" s="132">
        <v>246</v>
      </c>
      <c r="C25" s="55" t="s">
        <v>397</v>
      </c>
      <c r="D25" s="56" t="s">
        <v>352</v>
      </c>
      <c r="E25" s="57" t="s">
        <v>56</v>
      </c>
      <c r="F25" s="58" t="s">
        <v>381</v>
      </c>
      <c r="G25" s="59" t="s">
        <v>83</v>
      </c>
      <c r="H25" s="60"/>
      <c r="I25" s="61">
        <v>500000</v>
      </c>
      <c r="J25" s="60"/>
      <c r="K25" s="59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>
        <v>1</v>
      </c>
      <c r="W25" s="60"/>
      <c r="X25" s="60"/>
      <c r="Y25" s="60"/>
      <c r="Z25" s="60"/>
    </row>
    <row r="26" spans="2:26" ht="44.25" customHeight="1">
      <c r="B26" s="131">
        <v>247</v>
      </c>
      <c r="C26" s="55" t="s">
        <v>398</v>
      </c>
      <c r="D26" s="56" t="s">
        <v>352</v>
      </c>
      <c r="E26" s="57" t="s">
        <v>56</v>
      </c>
      <c r="F26" s="58" t="s">
        <v>344</v>
      </c>
      <c r="G26" s="59" t="s">
        <v>83</v>
      </c>
      <c r="H26" s="60"/>
      <c r="I26" s="61">
        <v>200000</v>
      </c>
      <c r="J26" s="60"/>
      <c r="K26" s="59"/>
      <c r="L26" s="60"/>
      <c r="M26" s="60"/>
      <c r="N26" s="60"/>
      <c r="O26" s="60">
        <v>1</v>
      </c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</row>
    <row r="27" spans="2:26" ht="47.25">
      <c r="B27" s="132">
        <v>248</v>
      </c>
      <c r="C27" s="55" t="s">
        <v>399</v>
      </c>
      <c r="D27" s="56" t="s">
        <v>352</v>
      </c>
      <c r="E27" s="57" t="s">
        <v>56</v>
      </c>
      <c r="F27" s="58" t="s">
        <v>362</v>
      </c>
      <c r="G27" s="59" t="s">
        <v>83</v>
      </c>
      <c r="H27" s="60"/>
      <c r="I27" s="61">
        <v>200000</v>
      </c>
      <c r="J27" s="60"/>
      <c r="K27" s="59"/>
      <c r="L27" s="60"/>
      <c r="M27" s="60"/>
      <c r="N27" s="60"/>
      <c r="O27" s="60">
        <v>1</v>
      </c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</row>
    <row r="28" spans="2:26" ht="47.25">
      <c r="B28" s="131">
        <v>249</v>
      </c>
      <c r="C28" s="55" t="s">
        <v>400</v>
      </c>
      <c r="D28" s="56" t="s">
        <v>352</v>
      </c>
      <c r="E28" s="57" t="s">
        <v>56</v>
      </c>
      <c r="F28" s="58" t="s">
        <v>576</v>
      </c>
      <c r="G28" s="59" t="s">
        <v>83</v>
      </c>
      <c r="H28" s="60"/>
      <c r="I28" s="61">
        <v>200000</v>
      </c>
      <c r="J28" s="60"/>
      <c r="K28" s="59"/>
      <c r="L28" s="60"/>
      <c r="M28" s="60"/>
      <c r="N28" s="60"/>
      <c r="O28" s="60">
        <v>1</v>
      </c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</row>
    <row r="29" spans="2:26" ht="31.5">
      <c r="B29" s="132">
        <v>250</v>
      </c>
      <c r="C29" s="55" t="s">
        <v>401</v>
      </c>
      <c r="D29" s="56" t="s">
        <v>352</v>
      </c>
      <c r="E29" s="57" t="s">
        <v>56</v>
      </c>
      <c r="F29" s="58" t="s">
        <v>298</v>
      </c>
      <c r="G29" s="59" t="s">
        <v>83</v>
      </c>
      <c r="H29" s="60"/>
      <c r="I29" s="61">
        <v>200000</v>
      </c>
      <c r="J29" s="60"/>
      <c r="K29" s="59"/>
      <c r="L29" s="60"/>
      <c r="M29" s="60"/>
      <c r="N29" s="60"/>
      <c r="O29" s="60">
        <v>1</v>
      </c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</row>
    <row r="30" spans="2:26" ht="47.25">
      <c r="B30" s="131">
        <v>251</v>
      </c>
      <c r="C30" s="55" t="s">
        <v>402</v>
      </c>
      <c r="D30" s="56" t="s">
        <v>352</v>
      </c>
      <c r="E30" s="57" t="s">
        <v>56</v>
      </c>
      <c r="F30" s="58" t="s">
        <v>331</v>
      </c>
      <c r="G30" s="59" t="s">
        <v>83</v>
      </c>
      <c r="H30" s="60"/>
      <c r="I30" s="61">
        <v>200000</v>
      </c>
      <c r="J30" s="60"/>
      <c r="K30" s="59"/>
      <c r="L30" s="60"/>
      <c r="M30" s="60"/>
      <c r="N30" s="60"/>
      <c r="O30" s="60">
        <v>1</v>
      </c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</row>
    <row r="31" spans="2:26" ht="47.25">
      <c r="B31" s="132">
        <v>252</v>
      </c>
      <c r="C31" s="55" t="s">
        <v>403</v>
      </c>
      <c r="D31" s="56" t="s">
        <v>352</v>
      </c>
      <c r="E31" s="57" t="s">
        <v>56</v>
      </c>
      <c r="F31" s="58" t="s">
        <v>362</v>
      </c>
      <c r="G31" s="59" t="s">
        <v>83</v>
      </c>
      <c r="H31" s="60"/>
      <c r="I31" s="61">
        <v>300000</v>
      </c>
      <c r="J31" s="60"/>
      <c r="K31" s="59"/>
      <c r="L31" s="60"/>
      <c r="M31" s="60"/>
      <c r="N31" s="60"/>
      <c r="O31" s="60">
        <v>1</v>
      </c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</row>
    <row r="32" spans="2:26" ht="47.25">
      <c r="B32" s="131">
        <v>253</v>
      </c>
      <c r="C32" s="55" t="s">
        <v>404</v>
      </c>
      <c r="D32" s="56" t="s">
        <v>352</v>
      </c>
      <c r="E32" s="57" t="s">
        <v>56</v>
      </c>
      <c r="F32" s="58"/>
      <c r="G32" s="59" t="s">
        <v>83</v>
      </c>
      <c r="H32" s="60"/>
      <c r="I32" s="61">
        <v>200000</v>
      </c>
      <c r="J32" s="60"/>
      <c r="K32" s="59"/>
      <c r="L32" s="60"/>
      <c r="M32" s="60"/>
      <c r="N32" s="60"/>
      <c r="O32" s="60">
        <v>1</v>
      </c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</row>
    <row r="33" spans="2:26" ht="47.25">
      <c r="B33" s="132">
        <v>254</v>
      </c>
      <c r="C33" s="55" t="s">
        <v>405</v>
      </c>
      <c r="D33" s="56" t="s">
        <v>352</v>
      </c>
      <c r="E33" s="57" t="s">
        <v>56</v>
      </c>
      <c r="F33" s="58" t="s">
        <v>69</v>
      </c>
      <c r="G33" s="59" t="s">
        <v>83</v>
      </c>
      <c r="H33" s="60"/>
      <c r="I33" s="61">
        <v>200000</v>
      </c>
      <c r="J33" s="60"/>
      <c r="K33" s="59"/>
      <c r="L33" s="60"/>
      <c r="M33" s="60"/>
      <c r="N33" s="60"/>
      <c r="O33" s="60"/>
      <c r="P33" s="60"/>
      <c r="Q33" s="60"/>
      <c r="R33" s="60">
        <v>1</v>
      </c>
      <c r="S33" s="60"/>
      <c r="T33" s="60"/>
      <c r="U33" s="60"/>
      <c r="V33" s="60"/>
      <c r="W33" s="60"/>
      <c r="X33" s="60"/>
      <c r="Y33" s="60"/>
      <c r="Z33" s="60"/>
    </row>
    <row r="34" spans="2:26" ht="31.5">
      <c r="B34" s="131">
        <v>255</v>
      </c>
      <c r="C34" s="55" t="s">
        <v>406</v>
      </c>
      <c r="D34" s="56" t="s">
        <v>352</v>
      </c>
      <c r="E34" s="57" t="s">
        <v>56</v>
      </c>
      <c r="F34" s="58" t="s">
        <v>366</v>
      </c>
      <c r="G34" s="59" t="s">
        <v>83</v>
      </c>
      <c r="H34" s="60"/>
      <c r="I34" s="61">
        <v>114000</v>
      </c>
      <c r="J34" s="60"/>
      <c r="K34" s="59"/>
      <c r="L34" s="60"/>
      <c r="M34" s="60"/>
      <c r="N34" s="60"/>
      <c r="O34" s="60"/>
      <c r="P34" s="60"/>
      <c r="Q34" s="60">
        <v>1</v>
      </c>
      <c r="R34" s="60"/>
      <c r="S34" s="60"/>
      <c r="T34" s="60"/>
      <c r="U34" s="60"/>
      <c r="V34" s="60"/>
      <c r="W34" s="60"/>
      <c r="X34" s="60"/>
      <c r="Y34" s="60"/>
      <c r="Z34" s="60"/>
    </row>
    <row r="35" spans="2:26" ht="47.25">
      <c r="B35" s="132">
        <v>256</v>
      </c>
      <c r="C35" s="55" t="s">
        <v>407</v>
      </c>
      <c r="D35" s="56" t="s">
        <v>352</v>
      </c>
      <c r="E35" s="57" t="s">
        <v>56</v>
      </c>
      <c r="F35" s="58"/>
      <c r="G35" s="59" t="s">
        <v>83</v>
      </c>
      <c r="H35" s="60"/>
      <c r="I35" s="61">
        <v>500000</v>
      </c>
      <c r="J35" s="60"/>
      <c r="K35" s="59"/>
      <c r="L35" s="60"/>
      <c r="M35" s="60"/>
      <c r="N35" s="60"/>
      <c r="O35" s="60"/>
      <c r="P35" s="60"/>
      <c r="Q35" s="60"/>
      <c r="R35" s="60">
        <v>1</v>
      </c>
      <c r="S35" s="60"/>
      <c r="T35" s="60"/>
      <c r="U35" s="60"/>
      <c r="V35" s="60"/>
      <c r="W35" s="60"/>
      <c r="X35" s="60"/>
      <c r="Y35" s="60"/>
      <c r="Z35" s="60"/>
    </row>
    <row r="36" spans="2:26" ht="47.25">
      <c r="B36" s="131">
        <v>257</v>
      </c>
      <c r="C36" s="55" t="s">
        <v>411</v>
      </c>
      <c r="D36" s="56" t="s">
        <v>352</v>
      </c>
      <c r="E36" s="57" t="s">
        <v>56</v>
      </c>
      <c r="F36" s="58" t="s">
        <v>57</v>
      </c>
      <c r="G36" s="59" t="s">
        <v>59</v>
      </c>
      <c r="H36" s="60"/>
      <c r="I36" s="133">
        <v>520469.3</v>
      </c>
      <c r="J36" s="60"/>
      <c r="K36" s="59"/>
      <c r="L36" s="60"/>
      <c r="M36" s="60"/>
      <c r="N36" s="60"/>
      <c r="O36" s="60">
        <v>1</v>
      </c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</row>
    <row r="37" spans="2:26" ht="63">
      <c r="B37" s="132">
        <v>258</v>
      </c>
      <c r="C37" s="55" t="s">
        <v>601</v>
      </c>
      <c r="D37" s="56" t="s">
        <v>352</v>
      </c>
      <c r="E37" s="57" t="s">
        <v>56</v>
      </c>
      <c r="F37" s="58" t="s">
        <v>64</v>
      </c>
      <c r="G37" s="59" t="s">
        <v>59</v>
      </c>
      <c r="H37" s="60"/>
      <c r="I37" s="133">
        <v>136629.5</v>
      </c>
      <c r="J37" s="60"/>
      <c r="K37" s="59"/>
      <c r="L37" s="60"/>
      <c r="M37" s="60"/>
      <c r="N37" s="60"/>
      <c r="O37" s="60">
        <v>1</v>
      </c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</row>
    <row r="38" spans="2:26" ht="66.75" customHeight="1">
      <c r="B38" s="131">
        <v>259</v>
      </c>
      <c r="C38" s="55" t="s">
        <v>600</v>
      </c>
      <c r="D38" s="56" t="s">
        <v>352</v>
      </c>
      <c r="E38" s="57" t="s">
        <v>56</v>
      </c>
      <c r="F38" s="58" t="s">
        <v>426</v>
      </c>
      <c r="G38" s="59" t="s">
        <v>59</v>
      </c>
      <c r="H38" s="60"/>
      <c r="I38" s="133">
        <v>143036.1</v>
      </c>
      <c r="J38" s="60"/>
      <c r="K38" s="59"/>
      <c r="L38" s="60"/>
      <c r="M38" s="60"/>
      <c r="N38" s="60"/>
      <c r="O38" s="60">
        <v>1</v>
      </c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</row>
    <row r="39" spans="2:26" ht="47.25">
      <c r="B39" s="132">
        <v>260</v>
      </c>
      <c r="C39" s="55" t="s">
        <v>414</v>
      </c>
      <c r="D39" s="56" t="s">
        <v>352</v>
      </c>
      <c r="E39" s="57" t="s">
        <v>56</v>
      </c>
      <c r="F39" s="58" t="s">
        <v>104</v>
      </c>
      <c r="G39" s="59" t="s">
        <v>59</v>
      </c>
      <c r="H39" s="60"/>
      <c r="I39" s="133">
        <v>172926.7</v>
      </c>
      <c r="J39" s="60"/>
      <c r="K39" s="59"/>
      <c r="L39" s="60"/>
      <c r="M39" s="60"/>
      <c r="N39" s="60"/>
      <c r="O39" s="60">
        <v>1</v>
      </c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</row>
    <row r="40" spans="2:26" ht="47.25">
      <c r="B40" s="131">
        <v>261</v>
      </c>
      <c r="C40" s="55" t="s">
        <v>415</v>
      </c>
      <c r="D40" s="56" t="s">
        <v>352</v>
      </c>
      <c r="E40" s="57" t="s">
        <v>56</v>
      </c>
      <c r="F40" s="58" t="s">
        <v>161</v>
      </c>
      <c r="G40" s="59" t="s">
        <v>59</v>
      </c>
      <c r="H40" s="60"/>
      <c r="I40" s="133">
        <v>1246001.3</v>
      </c>
      <c r="J40" s="60"/>
      <c r="K40" s="59"/>
      <c r="L40" s="60"/>
      <c r="M40" s="60"/>
      <c r="N40" s="60"/>
      <c r="O40" s="60">
        <v>1</v>
      </c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</row>
    <row r="41" spans="2:26" ht="63">
      <c r="B41" s="132">
        <v>262</v>
      </c>
      <c r="C41" s="55" t="s">
        <v>416</v>
      </c>
      <c r="D41" s="56" t="s">
        <v>352</v>
      </c>
      <c r="E41" s="57" t="s">
        <v>56</v>
      </c>
      <c r="F41" s="58" t="s">
        <v>188</v>
      </c>
      <c r="G41" s="59" t="s">
        <v>59</v>
      </c>
      <c r="H41" s="60"/>
      <c r="I41" s="133">
        <v>549496.76</v>
      </c>
      <c r="J41" s="60"/>
      <c r="K41" s="59"/>
      <c r="L41" s="60"/>
      <c r="M41" s="60"/>
      <c r="N41" s="60"/>
      <c r="O41" s="60"/>
      <c r="P41" s="60"/>
      <c r="Q41" s="60">
        <v>1</v>
      </c>
      <c r="R41" s="60"/>
      <c r="S41" s="60"/>
      <c r="T41" s="60"/>
      <c r="U41" s="60"/>
      <c r="V41" s="60"/>
      <c r="W41" s="60"/>
      <c r="X41" s="60"/>
      <c r="Y41" s="60"/>
      <c r="Z41" s="60"/>
    </row>
    <row r="42" spans="2:26" ht="54" customHeight="1">
      <c r="B42" s="131">
        <v>263</v>
      </c>
      <c r="C42" s="55" t="s">
        <v>417</v>
      </c>
      <c r="D42" s="56" t="s">
        <v>352</v>
      </c>
      <c r="E42" s="57" t="s">
        <v>56</v>
      </c>
      <c r="F42" s="58" t="s">
        <v>203</v>
      </c>
      <c r="G42" s="59" t="s">
        <v>59</v>
      </c>
      <c r="H42" s="60"/>
      <c r="I42" s="133">
        <v>446659.5</v>
      </c>
      <c r="J42" s="60"/>
      <c r="K42" s="59"/>
      <c r="L42" s="60"/>
      <c r="M42" s="60"/>
      <c r="N42" s="60"/>
      <c r="O42" s="60">
        <v>1</v>
      </c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</row>
    <row r="43" spans="2:26" ht="47.25">
      <c r="B43" s="132">
        <v>264</v>
      </c>
      <c r="C43" s="55" t="s">
        <v>419</v>
      </c>
      <c r="D43" s="56" t="s">
        <v>352</v>
      </c>
      <c r="E43" s="57" t="s">
        <v>56</v>
      </c>
      <c r="F43" s="58" t="s">
        <v>214</v>
      </c>
      <c r="G43" s="59" t="s">
        <v>59</v>
      </c>
      <c r="H43" s="60"/>
      <c r="I43" s="133">
        <v>406922.1</v>
      </c>
      <c r="J43" s="60"/>
      <c r="K43" s="59"/>
      <c r="L43" s="60"/>
      <c r="M43" s="60"/>
      <c r="N43" s="60"/>
      <c r="O43" s="60">
        <v>1</v>
      </c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</row>
    <row r="44" spans="2:26" ht="63">
      <c r="B44" s="131">
        <v>265</v>
      </c>
      <c r="C44" s="55" t="s">
        <v>420</v>
      </c>
      <c r="D44" s="56" t="s">
        <v>352</v>
      </c>
      <c r="E44" s="57" t="s">
        <v>56</v>
      </c>
      <c r="F44" s="58" t="s">
        <v>206</v>
      </c>
      <c r="G44" s="59" t="s">
        <v>59</v>
      </c>
      <c r="H44" s="60"/>
      <c r="I44" s="133">
        <v>946461.85</v>
      </c>
      <c r="J44" s="60"/>
      <c r="K44" s="59"/>
      <c r="L44" s="60"/>
      <c r="M44" s="60"/>
      <c r="N44" s="60"/>
      <c r="O44" s="60">
        <v>1</v>
      </c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</row>
    <row r="45" spans="2:26" ht="63">
      <c r="B45" s="132">
        <v>266</v>
      </c>
      <c r="C45" s="55" t="s">
        <v>422</v>
      </c>
      <c r="D45" s="56" t="s">
        <v>352</v>
      </c>
      <c r="E45" s="57" t="s">
        <v>56</v>
      </c>
      <c r="F45" s="58" t="s">
        <v>253</v>
      </c>
      <c r="G45" s="59" t="s">
        <v>59</v>
      </c>
      <c r="H45" s="60"/>
      <c r="I45" s="133">
        <v>260579.7</v>
      </c>
      <c r="J45" s="60"/>
      <c r="K45" s="59"/>
      <c r="L45" s="60"/>
      <c r="M45" s="60"/>
      <c r="N45" s="60"/>
      <c r="O45" s="60">
        <v>1</v>
      </c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</row>
    <row r="46" spans="2:26" ht="66.75" customHeight="1">
      <c r="B46" s="131">
        <v>267</v>
      </c>
      <c r="C46" s="55" t="s">
        <v>602</v>
      </c>
      <c r="D46" s="56" t="s">
        <v>352</v>
      </c>
      <c r="E46" s="57" t="s">
        <v>56</v>
      </c>
      <c r="F46" s="58" t="s">
        <v>272</v>
      </c>
      <c r="G46" s="59" t="s">
        <v>59</v>
      </c>
      <c r="H46" s="60"/>
      <c r="I46" s="133">
        <v>25000</v>
      </c>
      <c r="J46" s="60"/>
      <c r="K46" s="59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</row>
    <row r="47" spans="2:26" ht="66.75" customHeight="1">
      <c r="B47" s="132">
        <v>268</v>
      </c>
      <c r="C47" s="55" t="s">
        <v>423</v>
      </c>
      <c r="D47" s="56" t="s">
        <v>352</v>
      </c>
      <c r="E47" s="57" t="s">
        <v>56</v>
      </c>
      <c r="F47" s="58" t="s">
        <v>284</v>
      </c>
      <c r="G47" s="59" t="s">
        <v>59</v>
      </c>
      <c r="H47" s="60"/>
      <c r="I47" s="133">
        <v>470339.2</v>
      </c>
      <c r="J47" s="60"/>
      <c r="K47" s="59"/>
      <c r="L47" s="60"/>
      <c r="M47" s="60"/>
      <c r="N47" s="60"/>
      <c r="O47" s="60">
        <v>1</v>
      </c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</row>
    <row r="48" spans="2:26" ht="63">
      <c r="B48" s="131">
        <v>269</v>
      </c>
      <c r="C48" s="55" t="s">
        <v>424</v>
      </c>
      <c r="D48" s="56" t="s">
        <v>352</v>
      </c>
      <c r="E48" s="57" t="s">
        <v>56</v>
      </c>
      <c r="F48" s="58" t="s">
        <v>284</v>
      </c>
      <c r="G48" s="59" t="s">
        <v>59</v>
      </c>
      <c r="H48" s="60"/>
      <c r="I48" s="133">
        <v>952801.5</v>
      </c>
      <c r="J48" s="60"/>
      <c r="K48" s="59"/>
      <c r="L48" s="60"/>
      <c r="M48" s="60"/>
      <c r="N48" s="60"/>
      <c r="O48" s="60">
        <v>1</v>
      </c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</row>
    <row r="49" spans="2:26" ht="63">
      <c r="B49" s="132">
        <v>270</v>
      </c>
      <c r="C49" s="55" t="s">
        <v>427</v>
      </c>
      <c r="D49" s="56" t="s">
        <v>352</v>
      </c>
      <c r="E49" s="57" t="s">
        <v>56</v>
      </c>
      <c r="F49" s="58" t="s">
        <v>166</v>
      </c>
      <c r="G49" s="59" t="s">
        <v>433</v>
      </c>
      <c r="H49" s="60"/>
      <c r="I49" s="61">
        <v>1200000</v>
      </c>
      <c r="J49" s="60"/>
      <c r="K49" s="59"/>
      <c r="L49" s="60"/>
      <c r="M49" s="60"/>
      <c r="N49" s="60"/>
      <c r="O49" s="60">
        <v>1</v>
      </c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</row>
    <row r="50" spans="2:26" ht="63">
      <c r="B50" s="131">
        <v>271</v>
      </c>
      <c r="C50" s="55" t="s">
        <v>428</v>
      </c>
      <c r="D50" s="56" t="s">
        <v>352</v>
      </c>
      <c r="E50" s="57" t="s">
        <v>56</v>
      </c>
      <c r="F50" s="58" t="s">
        <v>206</v>
      </c>
      <c r="G50" s="59" t="s">
        <v>433</v>
      </c>
      <c r="H50" s="60"/>
      <c r="I50" s="61">
        <v>1200000</v>
      </c>
      <c r="J50" s="60"/>
      <c r="K50" s="59"/>
      <c r="L50" s="60"/>
      <c r="M50" s="60"/>
      <c r="N50" s="60"/>
      <c r="O50" s="60"/>
      <c r="P50" s="60"/>
      <c r="Q50" s="60"/>
      <c r="R50" s="60"/>
      <c r="S50" s="60"/>
      <c r="T50" s="60">
        <v>1</v>
      </c>
      <c r="U50" s="60"/>
      <c r="V50" s="60"/>
      <c r="W50" s="60"/>
      <c r="X50" s="60"/>
      <c r="Y50" s="60"/>
      <c r="Z50" s="60"/>
    </row>
    <row r="51" spans="2:26" ht="47.25">
      <c r="B51" s="132">
        <v>272</v>
      </c>
      <c r="C51" s="55" t="s">
        <v>429</v>
      </c>
      <c r="D51" s="56" t="s">
        <v>352</v>
      </c>
      <c r="E51" s="57" t="s">
        <v>56</v>
      </c>
      <c r="F51" s="58" t="s">
        <v>308</v>
      </c>
      <c r="G51" s="59" t="s">
        <v>433</v>
      </c>
      <c r="H51" s="60"/>
      <c r="I51" s="61">
        <v>1500000</v>
      </c>
      <c r="J51" s="60"/>
      <c r="K51" s="59"/>
      <c r="L51" s="60"/>
      <c r="M51" s="60"/>
      <c r="N51" s="60"/>
      <c r="O51" s="60">
        <v>1</v>
      </c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</row>
    <row r="52" spans="2:26" ht="47.25">
      <c r="B52" s="131">
        <v>273</v>
      </c>
      <c r="C52" s="55" t="s">
        <v>430</v>
      </c>
      <c r="D52" s="56" t="s">
        <v>352</v>
      </c>
      <c r="E52" s="57" t="s">
        <v>56</v>
      </c>
      <c r="F52" s="58" t="s">
        <v>351</v>
      </c>
      <c r="G52" s="59" t="s">
        <v>433</v>
      </c>
      <c r="H52" s="60"/>
      <c r="I52" s="61">
        <v>1000000</v>
      </c>
      <c r="J52" s="60"/>
      <c r="K52" s="59"/>
      <c r="L52" s="60"/>
      <c r="M52" s="60"/>
      <c r="N52" s="60"/>
      <c r="O52" s="60"/>
      <c r="P52" s="60"/>
      <c r="Q52" s="60"/>
      <c r="R52" s="60">
        <v>1</v>
      </c>
      <c r="S52" s="60"/>
      <c r="T52" s="60"/>
      <c r="U52" s="60"/>
      <c r="V52" s="60"/>
      <c r="W52" s="60"/>
      <c r="X52" s="60"/>
      <c r="Y52" s="60"/>
      <c r="Z52" s="60"/>
    </row>
    <row r="53" spans="2:26" ht="63">
      <c r="B53" s="132">
        <v>274</v>
      </c>
      <c r="C53" s="55" t="s">
        <v>431</v>
      </c>
      <c r="D53" s="56" t="s">
        <v>352</v>
      </c>
      <c r="E53" s="57" t="s">
        <v>56</v>
      </c>
      <c r="F53" s="58" t="s">
        <v>366</v>
      </c>
      <c r="G53" s="59" t="s">
        <v>433</v>
      </c>
      <c r="H53" s="60"/>
      <c r="I53" s="61">
        <v>500000</v>
      </c>
      <c r="J53" s="60"/>
      <c r="K53" s="59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>
        <v>1</v>
      </c>
      <c r="X53" s="60"/>
      <c r="Y53" s="60"/>
      <c r="Z53" s="60"/>
    </row>
    <row r="54" spans="2:26" ht="47.25">
      <c r="B54" s="131">
        <v>275</v>
      </c>
      <c r="C54" s="55" t="s">
        <v>432</v>
      </c>
      <c r="D54" s="56" t="s">
        <v>352</v>
      </c>
      <c r="E54" s="57" t="s">
        <v>56</v>
      </c>
      <c r="F54" s="58" t="s">
        <v>369</v>
      </c>
      <c r="G54" s="59" t="s">
        <v>433</v>
      </c>
      <c r="H54" s="60"/>
      <c r="I54" s="61">
        <v>650000</v>
      </c>
      <c r="J54" s="60"/>
      <c r="K54" s="59" t="s">
        <v>581</v>
      </c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>
        <v>1</v>
      </c>
      <c r="X54" s="60"/>
      <c r="Y54" s="60"/>
      <c r="Z54" s="60"/>
    </row>
    <row r="55" spans="2:26" ht="63">
      <c r="B55" s="132">
        <v>276</v>
      </c>
      <c r="C55" s="58" t="s">
        <v>521</v>
      </c>
      <c r="D55" s="56" t="s">
        <v>352</v>
      </c>
      <c r="E55" s="57" t="s">
        <v>56</v>
      </c>
      <c r="F55" s="58" t="s">
        <v>166</v>
      </c>
      <c r="G55" s="59" t="s">
        <v>433</v>
      </c>
      <c r="H55" s="60"/>
      <c r="I55" s="61">
        <v>1800000</v>
      </c>
      <c r="J55" s="60"/>
      <c r="K55" s="59"/>
      <c r="L55" s="60"/>
      <c r="M55" s="60"/>
      <c r="N55" s="60">
        <v>1</v>
      </c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</row>
    <row r="56" spans="2:26" ht="47.25">
      <c r="B56" s="131">
        <v>277</v>
      </c>
      <c r="C56" s="55" t="s">
        <v>434</v>
      </c>
      <c r="D56" s="56" t="s">
        <v>352</v>
      </c>
      <c r="E56" s="57" t="s">
        <v>56</v>
      </c>
      <c r="F56" s="58" t="s">
        <v>369</v>
      </c>
      <c r="G56" s="59" t="s">
        <v>436</v>
      </c>
      <c r="H56" s="60"/>
      <c r="I56" s="61">
        <v>400000</v>
      </c>
      <c r="J56" s="60"/>
      <c r="K56" s="59"/>
      <c r="L56" s="60"/>
      <c r="M56" s="60"/>
      <c r="N56" s="60"/>
      <c r="O56" s="60"/>
      <c r="P56" s="60"/>
      <c r="Q56" s="60"/>
      <c r="R56" s="60">
        <v>1</v>
      </c>
      <c r="S56" s="60"/>
      <c r="T56" s="60"/>
      <c r="U56" s="60"/>
      <c r="V56" s="60"/>
      <c r="W56" s="60"/>
      <c r="X56" s="60"/>
      <c r="Y56" s="60"/>
      <c r="Z56" s="60"/>
    </row>
    <row r="57" spans="2:26" ht="47.25">
      <c r="B57" s="132">
        <v>278</v>
      </c>
      <c r="C57" s="55" t="s">
        <v>435</v>
      </c>
      <c r="D57" s="56" t="s">
        <v>352</v>
      </c>
      <c r="E57" s="57" t="s">
        <v>56</v>
      </c>
      <c r="F57" s="58" t="s">
        <v>251</v>
      </c>
      <c r="G57" s="59" t="s">
        <v>436</v>
      </c>
      <c r="H57" s="60"/>
      <c r="I57" s="61">
        <v>300000</v>
      </c>
      <c r="J57" s="60"/>
      <c r="K57" s="59"/>
      <c r="L57" s="60"/>
      <c r="M57" s="60"/>
      <c r="N57" s="60"/>
      <c r="O57" s="60">
        <v>1</v>
      </c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</row>
    <row r="58" spans="2:26" ht="15.75">
      <c r="B58" s="131">
        <v>279</v>
      </c>
      <c r="C58" s="55" t="s">
        <v>437</v>
      </c>
      <c r="D58" s="56" t="s">
        <v>352</v>
      </c>
      <c r="E58" s="57" t="s">
        <v>56</v>
      </c>
      <c r="F58" s="58" t="s">
        <v>345</v>
      </c>
      <c r="G58" s="59" t="s">
        <v>479</v>
      </c>
      <c r="H58" s="60"/>
      <c r="I58" s="61">
        <v>150000</v>
      </c>
      <c r="J58" s="60"/>
      <c r="K58" s="61"/>
      <c r="L58" s="61">
        <v>75000</v>
      </c>
      <c r="M58" s="60"/>
      <c r="N58" s="60"/>
      <c r="O58" s="60"/>
      <c r="P58" s="60"/>
      <c r="Q58" s="60">
        <v>1</v>
      </c>
      <c r="R58" s="60"/>
      <c r="S58" s="60"/>
      <c r="T58" s="60"/>
      <c r="U58" s="60"/>
      <c r="V58" s="60"/>
      <c r="W58" s="60"/>
      <c r="X58" s="60"/>
      <c r="Y58" s="60"/>
      <c r="Z58" s="60"/>
    </row>
    <row r="59" spans="2:26" ht="31.5">
      <c r="B59" s="132">
        <v>280</v>
      </c>
      <c r="C59" s="55" t="s">
        <v>438</v>
      </c>
      <c r="D59" s="56" t="s">
        <v>352</v>
      </c>
      <c r="E59" s="57" t="s">
        <v>56</v>
      </c>
      <c r="F59" s="58" t="s">
        <v>446</v>
      </c>
      <c r="G59" s="59" t="s">
        <v>479</v>
      </c>
      <c r="H59" s="60"/>
      <c r="I59" s="61">
        <v>150000</v>
      </c>
      <c r="J59" s="60"/>
      <c r="K59" s="61"/>
      <c r="L59" s="61">
        <v>75000</v>
      </c>
      <c r="M59" s="60"/>
      <c r="N59" s="60"/>
      <c r="O59" s="60"/>
      <c r="P59" s="60"/>
      <c r="Q59" s="60">
        <v>1</v>
      </c>
      <c r="R59" s="60"/>
      <c r="S59" s="60"/>
      <c r="T59" s="60"/>
      <c r="U59" s="60"/>
      <c r="V59" s="60"/>
      <c r="W59" s="60"/>
      <c r="X59" s="60"/>
      <c r="Y59" s="60"/>
      <c r="Z59" s="60"/>
    </row>
    <row r="60" spans="2:26" ht="31.5">
      <c r="B60" s="131">
        <v>281</v>
      </c>
      <c r="C60" s="55" t="s">
        <v>439</v>
      </c>
      <c r="D60" s="56" t="s">
        <v>352</v>
      </c>
      <c r="E60" s="57" t="s">
        <v>56</v>
      </c>
      <c r="F60" s="58" t="s">
        <v>345</v>
      </c>
      <c r="G60" s="59" t="s">
        <v>479</v>
      </c>
      <c r="H60" s="60"/>
      <c r="I60" s="61">
        <v>150000</v>
      </c>
      <c r="J60" s="60"/>
      <c r="K60" s="59"/>
      <c r="L60" s="60"/>
      <c r="M60" s="60"/>
      <c r="N60" s="60">
        <v>1</v>
      </c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</row>
    <row r="61" spans="2:26" ht="15.75">
      <c r="B61" s="132">
        <v>282</v>
      </c>
      <c r="C61" s="55" t="s">
        <v>440</v>
      </c>
      <c r="D61" s="56" t="s">
        <v>352</v>
      </c>
      <c r="E61" s="57" t="s">
        <v>56</v>
      </c>
      <c r="F61" s="58" t="s">
        <v>345</v>
      </c>
      <c r="G61" s="59" t="s">
        <v>479</v>
      </c>
      <c r="H61" s="60"/>
      <c r="I61" s="61">
        <v>150000</v>
      </c>
      <c r="J61" s="60"/>
      <c r="K61" s="59"/>
      <c r="L61" s="60"/>
      <c r="M61" s="60"/>
      <c r="N61" s="60">
        <v>1</v>
      </c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</row>
    <row r="62" spans="2:26" ht="31.5">
      <c r="B62" s="131">
        <v>283</v>
      </c>
      <c r="C62" s="55" t="s">
        <v>441</v>
      </c>
      <c r="D62" s="56" t="s">
        <v>352</v>
      </c>
      <c r="E62" s="57" t="s">
        <v>56</v>
      </c>
      <c r="F62" s="58" t="s">
        <v>345</v>
      </c>
      <c r="G62" s="59" t="s">
        <v>479</v>
      </c>
      <c r="H62" s="60"/>
      <c r="I62" s="61">
        <v>150000</v>
      </c>
      <c r="J62" s="60"/>
      <c r="K62" s="59"/>
      <c r="L62" s="60"/>
      <c r="M62" s="60"/>
      <c r="N62" s="60">
        <v>1</v>
      </c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</row>
    <row r="63" spans="2:26" ht="15.75">
      <c r="B63" s="132">
        <v>284</v>
      </c>
      <c r="C63" s="55" t="s">
        <v>442</v>
      </c>
      <c r="D63" s="56" t="s">
        <v>352</v>
      </c>
      <c r="E63" s="57" t="s">
        <v>56</v>
      </c>
      <c r="F63" s="58" t="s">
        <v>345</v>
      </c>
      <c r="G63" s="59" t="s">
        <v>479</v>
      </c>
      <c r="H63" s="60"/>
      <c r="I63" s="61">
        <v>150000</v>
      </c>
      <c r="J63" s="60"/>
      <c r="K63" s="59"/>
      <c r="L63" s="60"/>
      <c r="M63" s="60"/>
      <c r="N63" s="60">
        <v>1</v>
      </c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</row>
    <row r="64" spans="2:26" ht="15.75">
      <c r="B64" s="131">
        <v>285</v>
      </c>
      <c r="C64" s="55" t="s">
        <v>536</v>
      </c>
      <c r="D64" s="56" t="s">
        <v>352</v>
      </c>
      <c r="E64" s="57" t="s">
        <v>56</v>
      </c>
      <c r="F64" s="58" t="s">
        <v>345</v>
      </c>
      <c r="G64" s="59" t="s">
        <v>479</v>
      </c>
      <c r="H64" s="60"/>
      <c r="I64" s="61">
        <v>150000</v>
      </c>
      <c r="J64" s="60"/>
      <c r="K64" s="61"/>
      <c r="L64" s="61">
        <v>75000</v>
      </c>
      <c r="M64" s="60"/>
      <c r="N64" s="60"/>
      <c r="O64" s="60"/>
      <c r="P64" s="60"/>
      <c r="Q64" s="60">
        <v>1</v>
      </c>
      <c r="R64" s="60"/>
      <c r="S64" s="60"/>
      <c r="T64" s="60"/>
      <c r="U64" s="60"/>
      <c r="V64" s="60"/>
      <c r="W64" s="60"/>
      <c r="X64" s="60"/>
      <c r="Y64" s="60"/>
      <c r="Z64" s="60"/>
    </row>
    <row r="65" spans="2:26" ht="15.75">
      <c r="B65" s="132">
        <v>286</v>
      </c>
      <c r="C65" s="55" t="s">
        <v>443</v>
      </c>
      <c r="D65" s="56" t="s">
        <v>352</v>
      </c>
      <c r="E65" s="57" t="s">
        <v>56</v>
      </c>
      <c r="F65" s="58" t="s">
        <v>345</v>
      </c>
      <c r="G65" s="59" t="s">
        <v>479</v>
      </c>
      <c r="H65" s="60"/>
      <c r="I65" s="61">
        <v>150000</v>
      </c>
      <c r="J65" s="60"/>
      <c r="K65" s="59"/>
      <c r="L65" s="60"/>
      <c r="M65" s="60"/>
      <c r="N65" s="60"/>
      <c r="O65" s="60"/>
      <c r="P65" s="60"/>
      <c r="Q65" s="60">
        <v>1</v>
      </c>
      <c r="R65" s="60"/>
      <c r="S65" s="60"/>
      <c r="T65" s="60"/>
      <c r="U65" s="60"/>
      <c r="V65" s="60"/>
      <c r="W65" s="60"/>
      <c r="X65" s="60"/>
      <c r="Y65" s="60"/>
      <c r="Z65" s="60"/>
    </row>
    <row r="66" spans="2:26" ht="31.5">
      <c r="B66" s="131">
        <v>287</v>
      </c>
      <c r="C66" s="55" t="s">
        <v>444</v>
      </c>
      <c r="D66" s="56" t="s">
        <v>352</v>
      </c>
      <c r="E66" s="57" t="s">
        <v>56</v>
      </c>
      <c r="F66" s="58" t="s">
        <v>345</v>
      </c>
      <c r="G66" s="59" t="s">
        <v>479</v>
      </c>
      <c r="H66" s="60"/>
      <c r="I66" s="61">
        <v>150000</v>
      </c>
      <c r="J66" s="60"/>
      <c r="K66" s="59"/>
      <c r="L66" s="60"/>
      <c r="M66" s="60"/>
      <c r="N66" s="60">
        <v>1</v>
      </c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</row>
    <row r="67" spans="2:26" ht="31.5">
      <c r="B67" s="132">
        <v>288</v>
      </c>
      <c r="C67" s="55" t="s">
        <v>445</v>
      </c>
      <c r="D67" s="56" t="s">
        <v>352</v>
      </c>
      <c r="E67" s="57" t="s">
        <v>56</v>
      </c>
      <c r="F67" s="58" t="s">
        <v>345</v>
      </c>
      <c r="G67" s="59" t="s">
        <v>479</v>
      </c>
      <c r="H67" s="60"/>
      <c r="I67" s="61">
        <v>150000</v>
      </c>
      <c r="J67" s="60"/>
      <c r="K67" s="59"/>
      <c r="L67" s="60"/>
      <c r="M67" s="60"/>
      <c r="N67" s="60">
        <v>1</v>
      </c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</row>
    <row r="68" spans="2:26" ht="31.5">
      <c r="B68" s="131">
        <v>289</v>
      </c>
      <c r="C68" s="55" t="s">
        <v>447</v>
      </c>
      <c r="D68" s="56" t="s">
        <v>352</v>
      </c>
      <c r="E68" s="57" t="s">
        <v>56</v>
      </c>
      <c r="F68" s="58" t="s">
        <v>345</v>
      </c>
      <c r="G68" s="59" t="s">
        <v>479</v>
      </c>
      <c r="H68" s="60"/>
      <c r="I68" s="61">
        <v>150000</v>
      </c>
      <c r="J68" s="60"/>
      <c r="K68" s="59"/>
      <c r="L68" s="60"/>
      <c r="M68" s="60"/>
      <c r="N68" s="60">
        <v>1</v>
      </c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</row>
    <row r="69" spans="2:26" ht="15.75">
      <c r="B69" s="132">
        <v>290</v>
      </c>
      <c r="C69" s="55" t="s">
        <v>448</v>
      </c>
      <c r="D69" s="56" t="s">
        <v>352</v>
      </c>
      <c r="E69" s="57" t="s">
        <v>56</v>
      </c>
      <c r="F69" s="58" t="s">
        <v>345</v>
      </c>
      <c r="G69" s="59" t="s">
        <v>479</v>
      </c>
      <c r="H69" s="60"/>
      <c r="I69" s="61">
        <v>150000</v>
      </c>
      <c r="J69" s="60"/>
      <c r="K69" s="59"/>
      <c r="L69" s="62">
        <v>75000</v>
      </c>
      <c r="M69" s="60"/>
      <c r="N69" s="60"/>
      <c r="O69" s="60"/>
      <c r="P69" s="60"/>
      <c r="Q69" s="60">
        <v>1</v>
      </c>
      <c r="R69" s="60"/>
      <c r="S69" s="60"/>
      <c r="T69" s="60"/>
      <c r="U69" s="60"/>
      <c r="V69" s="60"/>
      <c r="W69" s="60"/>
      <c r="X69" s="60"/>
      <c r="Y69" s="60"/>
      <c r="Z69" s="60"/>
    </row>
    <row r="70" spans="2:26" ht="47.25">
      <c r="B70" s="131">
        <v>291</v>
      </c>
      <c r="C70" s="55" t="s">
        <v>449</v>
      </c>
      <c r="D70" s="56" t="s">
        <v>352</v>
      </c>
      <c r="E70" s="57" t="s">
        <v>56</v>
      </c>
      <c r="F70" s="58" t="s">
        <v>455</v>
      </c>
      <c r="G70" s="59" t="s">
        <v>479</v>
      </c>
      <c r="H70" s="60"/>
      <c r="I70" s="61">
        <v>150000</v>
      </c>
      <c r="J70" s="60"/>
      <c r="K70" s="59"/>
      <c r="L70" s="60"/>
      <c r="M70" s="60"/>
      <c r="N70" s="60">
        <v>1</v>
      </c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</row>
    <row r="71" spans="2:26" ht="47.25">
      <c r="B71" s="132">
        <v>292</v>
      </c>
      <c r="C71" s="55" t="s">
        <v>450</v>
      </c>
      <c r="D71" s="56" t="s">
        <v>352</v>
      </c>
      <c r="E71" s="57" t="s">
        <v>56</v>
      </c>
      <c r="F71" s="58" t="s">
        <v>455</v>
      </c>
      <c r="G71" s="59" t="s">
        <v>479</v>
      </c>
      <c r="H71" s="60"/>
      <c r="I71" s="61">
        <v>150000</v>
      </c>
      <c r="J71" s="60"/>
      <c r="K71" s="59"/>
      <c r="L71" s="60"/>
      <c r="M71" s="60"/>
      <c r="N71" s="60"/>
      <c r="O71" s="60"/>
      <c r="P71" s="60"/>
      <c r="Q71" s="60">
        <v>1</v>
      </c>
      <c r="R71" s="60"/>
      <c r="S71" s="60"/>
      <c r="T71" s="60"/>
      <c r="U71" s="60"/>
      <c r="V71" s="60"/>
      <c r="W71" s="60"/>
      <c r="X71" s="60"/>
      <c r="Y71" s="60"/>
      <c r="Z71" s="60"/>
    </row>
    <row r="72" spans="2:26" ht="47.25">
      <c r="B72" s="131">
        <v>293</v>
      </c>
      <c r="C72" s="55" t="s">
        <v>451</v>
      </c>
      <c r="D72" s="56" t="s">
        <v>352</v>
      </c>
      <c r="E72" s="57" t="s">
        <v>56</v>
      </c>
      <c r="F72" s="58" t="s">
        <v>455</v>
      </c>
      <c r="G72" s="59" t="s">
        <v>479</v>
      </c>
      <c r="H72" s="60"/>
      <c r="I72" s="61">
        <v>150000</v>
      </c>
      <c r="J72" s="60"/>
      <c r="K72" s="59"/>
      <c r="L72" s="60"/>
      <c r="M72" s="60"/>
      <c r="N72" s="60">
        <v>1</v>
      </c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</row>
    <row r="73" spans="2:26" ht="47.25">
      <c r="B73" s="132">
        <v>294</v>
      </c>
      <c r="C73" s="55" t="s">
        <v>452</v>
      </c>
      <c r="D73" s="56" t="s">
        <v>352</v>
      </c>
      <c r="E73" s="57" t="s">
        <v>56</v>
      </c>
      <c r="F73" s="58" t="s">
        <v>456</v>
      </c>
      <c r="G73" s="59" t="s">
        <v>479</v>
      </c>
      <c r="H73" s="60"/>
      <c r="I73" s="61">
        <v>150000</v>
      </c>
      <c r="J73" s="60"/>
      <c r="K73" s="59"/>
      <c r="L73" s="60"/>
      <c r="M73" s="60"/>
      <c r="N73" s="60">
        <v>1</v>
      </c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</row>
    <row r="74" spans="2:26" ht="47.25">
      <c r="B74" s="131">
        <v>295</v>
      </c>
      <c r="C74" s="55" t="s">
        <v>593</v>
      </c>
      <c r="D74" s="56" t="s">
        <v>352</v>
      </c>
      <c r="E74" s="57" t="s">
        <v>56</v>
      </c>
      <c r="F74" s="58" t="s">
        <v>456</v>
      </c>
      <c r="G74" s="59" t="s">
        <v>479</v>
      </c>
      <c r="H74" s="60"/>
      <c r="I74" s="61">
        <v>150000</v>
      </c>
      <c r="J74" s="60"/>
      <c r="K74" s="59"/>
      <c r="L74" s="62">
        <v>75000</v>
      </c>
      <c r="M74" s="60"/>
      <c r="N74" s="60"/>
      <c r="O74" s="60"/>
      <c r="P74" s="60"/>
      <c r="Q74" s="60">
        <v>1</v>
      </c>
      <c r="R74" s="60"/>
      <c r="S74" s="60"/>
      <c r="T74" s="60"/>
      <c r="U74" s="60"/>
      <c r="V74" s="60"/>
      <c r="W74" s="60"/>
      <c r="X74" s="60"/>
      <c r="Y74" s="60"/>
      <c r="Z74" s="60"/>
    </row>
    <row r="75" spans="2:26" ht="47.25">
      <c r="B75" s="132">
        <v>296</v>
      </c>
      <c r="C75" s="55" t="s">
        <v>595</v>
      </c>
      <c r="D75" s="56" t="s">
        <v>352</v>
      </c>
      <c r="E75" s="57" t="s">
        <v>56</v>
      </c>
      <c r="F75" s="58" t="s">
        <v>456</v>
      </c>
      <c r="G75" s="59" t="s">
        <v>479</v>
      </c>
      <c r="H75" s="60"/>
      <c r="I75" s="61">
        <v>150000</v>
      </c>
      <c r="J75" s="60"/>
      <c r="K75" s="59"/>
      <c r="L75" s="60"/>
      <c r="M75" s="60"/>
      <c r="N75" s="60"/>
      <c r="O75" s="60"/>
      <c r="P75" s="60"/>
      <c r="Q75" s="60">
        <v>1</v>
      </c>
      <c r="R75" s="60"/>
      <c r="S75" s="60"/>
      <c r="T75" s="60"/>
      <c r="U75" s="60"/>
      <c r="V75" s="60"/>
      <c r="W75" s="60"/>
      <c r="X75" s="60"/>
      <c r="Y75" s="60"/>
      <c r="Z75" s="60"/>
    </row>
    <row r="76" spans="2:26" ht="47.25">
      <c r="B76" s="131">
        <v>297</v>
      </c>
      <c r="C76" s="55" t="s">
        <v>453</v>
      </c>
      <c r="D76" s="56" t="s">
        <v>352</v>
      </c>
      <c r="E76" s="57" t="s">
        <v>56</v>
      </c>
      <c r="F76" s="58" t="s">
        <v>456</v>
      </c>
      <c r="G76" s="59" t="s">
        <v>479</v>
      </c>
      <c r="H76" s="60"/>
      <c r="I76" s="61">
        <v>150000</v>
      </c>
      <c r="J76" s="60"/>
      <c r="K76" s="59"/>
      <c r="L76" s="62">
        <v>75000</v>
      </c>
      <c r="M76" s="60"/>
      <c r="N76" s="60"/>
      <c r="O76" s="60"/>
      <c r="P76" s="60"/>
      <c r="Q76" s="60">
        <v>1</v>
      </c>
      <c r="R76" s="60"/>
      <c r="S76" s="60"/>
      <c r="T76" s="60"/>
      <c r="U76" s="60"/>
      <c r="V76" s="60"/>
      <c r="W76" s="60"/>
      <c r="X76" s="60"/>
      <c r="Y76" s="60"/>
      <c r="Z76" s="60"/>
    </row>
    <row r="77" spans="2:26" ht="47.25">
      <c r="B77" s="132">
        <v>298</v>
      </c>
      <c r="C77" s="55" t="s">
        <v>454</v>
      </c>
      <c r="D77" s="56" t="s">
        <v>352</v>
      </c>
      <c r="E77" s="57" t="s">
        <v>56</v>
      </c>
      <c r="F77" s="58" t="s">
        <v>456</v>
      </c>
      <c r="G77" s="59" t="s">
        <v>479</v>
      </c>
      <c r="H77" s="60"/>
      <c r="I77" s="61">
        <v>150000</v>
      </c>
      <c r="J77" s="60"/>
      <c r="K77" s="59"/>
      <c r="L77" s="60"/>
      <c r="M77" s="60"/>
      <c r="N77" s="60">
        <v>1</v>
      </c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</row>
    <row r="78" spans="2:26" ht="47.25">
      <c r="B78" s="131">
        <v>299</v>
      </c>
      <c r="C78" s="55" t="s">
        <v>457</v>
      </c>
      <c r="D78" s="56" t="s">
        <v>352</v>
      </c>
      <c r="E78" s="57" t="s">
        <v>56</v>
      </c>
      <c r="F78" s="58" t="s">
        <v>456</v>
      </c>
      <c r="G78" s="59" t="s">
        <v>479</v>
      </c>
      <c r="H78" s="60"/>
      <c r="I78" s="61">
        <v>150000</v>
      </c>
      <c r="J78" s="60"/>
      <c r="K78" s="59"/>
      <c r="L78" s="60"/>
      <c r="M78" s="60"/>
      <c r="N78" s="60">
        <v>1</v>
      </c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</row>
    <row r="79" spans="2:26" ht="47.25">
      <c r="B79" s="132">
        <v>300</v>
      </c>
      <c r="C79" s="55" t="s">
        <v>458</v>
      </c>
      <c r="D79" s="56" t="s">
        <v>352</v>
      </c>
      <c r="E79" s="57" t="s">
        <v>56</v>
      </c>
      <c r="F79" s="58" t="s">
        <v>456</v>
      </c>
      <c r="G79" s="59" t="s">
        <v>479</v>
      </c>
      <c r="H79" s="60"/>
      <c r="I79" s="61">
        <v>150000</v>
      </c>
      <c r="J79" s="60"/>
      <c r="K79" s="59"/>
      <c r="L79" s="60"/>
      <c r="M79" s="60"/>
      <c r="N79" s="60">
        <v>1</v>
      </c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</row>
    <row r="80" spans="2:26" ht="31.5">
      <c r="B80" s="131">
        <v>301</v>
      </c>
      <c r="C80" s="55" t="s">
        <v>459</v>
      </c>
      <c r="D80" s="56" t="s">
        <v>352</v>
      </c>
      <c r="E80" s="57" t="s">
        <v>56</v>
      </c>
      <c r="F80" s="58" t="s">
        <v>464</v>
      </c>
      <c r="G80" s="59" t="s">
        <v>479</v>
      </c>
      <c r="H80" s="60"/>
      <c r="I80" s="61">
        <v>150000</v>
      </c>
      <c r="J80" s="60"/>
      <c r="K80" s="59"/>
      <c r="L80" s="62">
        <v>75000</v>
      </c>
      <c r="M80" s="60"/>
      <c r="N80" s="60"/>
      <c r="O80" s="60"/>
      <c r="P80" s="60"/>
      <c r="Q80" s="60">
        <v>1</v>
      </c>
      <c r="R80" s="60"/>
      <c r="S80" s="60"/>
      <c r="T80" s="60"/>
      <c r="U80" s="60"/>
      <c r="V80" s="60"/>
      <c r="W80" s="60"/>
      <c r="X80" s="60"/>
      <c r="Y80" s="60"/>
      <c r="Z80" s="60"/>
    </row>
    <row r="81" spans="2:26" ht="31.5">
      <c r="B81" s="132">
        <v>302</v>
      </c>
      <c r="C81" s="55" t="s">
        <v>460</v>
      </c>
      <c r="D81" s="56" t="s">
        <v>352</v>
      </c>
      <c r="E81" s="57" t="s">
        <v>56</v>
      </c>
      <c r="F81" s="58" t="s">
        <v>82</v>
      </c>
      <c r="G81" s="59" t="s">
        <v>479</v>
      </c>
      <c r="H81" s="60"/>
      <c r="I81" s="61">
        <v>150000</v>
      </c>
      <c r="J81" s="60"/>
      <c r="K81" s="59"/>
      <c r="L81" s="114">
        <v>75000</v>
      </c>
      <c r="M81" s="60"/>
      <c r="N81" s="60"/>
      <c r="O81" s="60"/>
      <c r="P81" s="60"/>
      <c r="Q81" s="60">
        <v>1</v>
      </c>
      <c r="R81" s="60"/>
      <c r="S81" s="60"/>
      <c r="T81" s="60"/>
      <c r="U81" s="60">
        <v>1</v>
      </c>
      <c r="V81" s="60"/>
      <c r="W81" s="60"/>
      <c r="X81" s="60"/>
      <c r="Y81" s="60"/>
      <c r="Z81" s="72" t="s">
        <v>535</v>
      </c>
    </row>
    <row r="82" spans="2:26" ht="31.5">
      <c r="B82" s="131">
        <v>303</v>
      </c>
      <c r="C82" s="55" t="s">
        <v>594</v>
      </c>
      <c r="D82" s="56" t="s">
        <v>352</v>
      </c>
      <c r="E82" s="57" t="s">
        <v>56</v>
      </c>
      <c r="F82" s="58" t="s">
        <v>465</v>
      </c>
      <c r="G82" s="59" t="s">
        <v>479</v>
      </c>
      <c r="H82" s="60"/>
      <c r="I82" s="61">
        <v>150000</v>
      </c>
      <c r="J82" s="60"/>
      <c r="K82" s="59"/>
      <c r="L82" s="62">
        <v>75000</v>
      </c>
      <c r="M82" s="60"/>
      <c r="N82" s="60"/>
      <c r="O82" s="60"/>
      <c r="P82" s="60"/>
      <c r="Q82" s="60">
        <v>1</v>
      </c>
      <c r="R82" s="60"/>
      <c r="S82" s="60"/>
      <c r="T82" s="60"/>
      <c r="U82" s="60"/>
      <c r="V82" s="60"/>
      <c r="W82" s="60"/>
      <c r="X82" s="60"/>
      <c r="Y82" s="60"/>
      <c r="Z82" s="60"/>
    </row>
    <row r="83" spans="2:26" ht="15.75">
      <c r="B83" s="132">
        <v>304</v>
      </c>
      <c r="C83" s="55" t="s">
        <v>596</v>
      </c>
      <c r="D83" s="56" t="s">
        <v>352</v>
      </c>
      <c r="E83" s="57" t="s">
        <v>56</v>
      </c>
      <c r="F83" s="58" t="s">
        <v>465</v>
      </c>
      <c r="G83" s="59" t="s">
        <v>479</v>
      </c>
      <c r="H83" s="60"/>
      <c r="I83" s="61">
        <v>150000</v>
      </c>
      <c r="J83" s="60"/>
      <c r="K83" s="59"/>
      <c r="L83" s="60"/>
      <c r="M83" s="60"/>
      <c r="N83" s="60">
        <v>1</v>
      </c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</row>
    <row r="84" spans="2:26" ht="15.75">
      <c r="B84" s="131">
        <v>305</v>
      </c>
      <c r="C84" s="55" t="s">
        <v>461</v>
      </c>
      <c r="D84" s="56" t="s">
        <v>352</v>
      </c>
      <c r="E84" s="57" t="s">
        <v>56</v>
      </c>
      <c r="F84" s="58" t="s">
        <v>465</v>
      </c>
      <c r="G84" s="59" t="s">
        <v>479</v>
      </c>
      <c r="H84" s="60"/>
      <c r="I84" s="61">
        <v>300000</v>
      </c>
      <c r="J84" s="60"/>
      <c r="K84" s="59"/>
      <c r="L84" s="60"/>
      <c r="M84" s="60"/>
      <c r="N84" s="60"/>
      <c r="O84" s="60"/>
      <c r="P84" s="60"/>
      <c r="Q84" s="60">
        <v>1</v>
      </c>
      <c r="R84" s="60"/>
      <c r="S84" s="60"/>
      <c r="T84" s="60"/>
      <c r="U84" s="60"/>
      <c r="V84" s="60"/>
      <c r="W84" s="60"/>
      <c r="X84" s="60"/>
      <c r="Y84" s="60"/>
      <c r="Z84" s="60"/>
    </row>
    <row r="85" spans="2:26" ht="31.5">
      <c r="B85" s="132">
        <v>306</v>
      </c>
      <c r="C85" s="55" t="s">
        <v>598</v>
      </c>
      <c r="D85" s="56" t="s">
        <v>352</v>
      </c>
      <c r="E85" s="57" t="s">
        <v>56</v>
      </c>
      <c r="F85" s="58" t="s">
        <v>465</v>
      </c>
      <c r="G85" s="59" t="s">
        <v>479</v>
      </c>
      <c r="H85" s="60"/>
      <c r="I85" s="61">
        <v>150000</v>
      </c>
      <c r="J85" s="60"/>
      <c r="K85" s="59"/>
      <c r="L85" s="60"/>
      <c r="M85" s="60"/>
      <c r="N85" s="60"/>
      <c r="O85" s="60"/>
      <c r="P85" s="60"/>
      <c r="Q85" s="60">
        <v>1</v>
      </c>
      <c r="R85" s="60"/>
      <c r="S85" s="60"/>
      <c r="T85" s="60"/>
      <c r="U85" s="60"/>
      <c r="V85" s="60"/>
      <c r="W85" s="60"/>
      <c r="X85" s="60"/>
      <c r="Y85" s="60"/>
      <c r="Z85" s="60"/>
    </row>
    <row r="86" spans="2:26" ht="31.5">
      <c r="B86" s="131">
        <v>307</v>
      </c>
      <c r="C86" s="55" t="s">
        <v>462</v>
      </c>
      <c r="D86" s="56" t="s">
        <v>352</v>
      </c>
      <c r="E86" s="57" t="s">
        <v>56</v>
      </c>
      <c r="F86" s="58" t="s">
        <v>466</v>
      </c>
      <c r="G86" s="59" t="s">
        <v>479</v>
      </c>
      <c r="H86" s="60"/>
      <c r="I86" s="61">
        <v>150000</v>
      </c>
      <c r="J86" s="60"/>
      <c r="K86" s="59"/>
      <c r="L86" s="60"/>
      <c r="M86" s="60"/>
      <c r="N86" s="60"/>
      <c r="O86" s="60"/>
      <c r="P86" s="60"/>
      <c r="Q86" s="60">
        <v>1</v>
      </c>
      <c r="R86" s="60"/>
      <c r="S86" s="60"/>
      <c r="T86" s="60"/>
      <c r="U86" s="60"/>
      <c r="V86" s="60"/>
      <c r="W86" s="60"/>
      <c r="X86" s="60"/>
      <c r="Y86" s="60"/>
      <c r="Z86" s="60"/>
    </row>
    <row r="87" spans="2:26" ht="31.5">
      <c r="B87" s="132">
        <v>308</v>
      </c>
      <c r="C87" s="55" t="s">
        <v>463</v>
      </c>
      <c r="D87" s="56" t="s">
        <v>352</v>
      </c>
      <c r="E87" s="57" t="s">
        <v>56</v>
      </c>
      <c r="F87" s="58" t="s">
        <v>466</v>
      </c>
      <c r="G87" s="59" t="s">
        <v>479</v>
      </c>
      <c r="H87" s="60"/>
      <c r="I87" s="61">
        <v>150000</v>
      </c>
      <c r="J87" s="60"/>
      <c r="K87" s="59"/>
      <c r="L87" s="62">
        <v>75000</v>
      </c>
      <c r="M87" s="60"/>
      <c r="N87" s="60"/>
      <c r="O87" s="60"/>
      <c r="P87" s="60"/>
      <c r="Q87" s="60">
        <v>1</v>
      </c>
      <c r="R87" s="60"/>
      <c r="S87" s="60"/>
      <c r="T87" s="60"/>
      <c r="U87" s="60"/>
      <c r="V87" s="60"/>
      <c r="W87" s="60"/>
      <c r="X87" s="60"/>
      <c r="Y87" s="60"/>
      <c r="Z87" s="60"/>
    </row>
    <row r="88" spans="2:26" ht="31.5">
      <c r="B88" s="131">
        <v>309</v>
      </c>
      <c r="C88" s="55" t="s">
        <v>467</v>
      </c>
      <c r="D88" s="56" t="s">
        <v>352</v>
      </c>
      <c r="E88" s="57" t="s">
        <v>56</v>
      </c>
      <c r="F88" s="58" t="s">
        <v>466</v>
      </c>
      <c r="G88" s="59" t="s">
        <v>479</v>
      </c>
      <c r="H88" s="60"/>
      <c r="I88" s="61">
        <v>150000</v>
      </c>
      <c r="J88" s="60"/>
      <c r="K88" s="59"/>
      <c r="L88" s="62">
        <v>75000</v>
      </c>
      <c r="M88" s="60"/>
      <c r="N88" s="60"/>
      <c r="O88" s="60"/>
      <c r="P88" s="60"/>
      <c r="Q88" s="60">
        <v>1</v>
      </c>
      <c r="R88" s="60"/>
      <c r="S88" s="60"/>
      <c r="T88" s="60"/>
      <c r="U88" s="60"/>
      <c r="V88" s="60"/>
      <c r="W88" s="60"/>
      <c r="X88" s="60"/>
      <c r="Y88" s="60"/>
      <c r="Z88" s="60"/>
    </row>
    <row r="89" spans="2:26" ht="31.5">
      <c r="B89" s="132">
        <v>310</v>
      </c>
      <c r="C89" s="55" t="s">
        <v>468</v>
      </c>
      <c r="D89" s="56" t="s">
        <v>352</v>
      </c>
      <c r="E89" s="57" t="s">
        <v>56</v>
      </c>
      <c r="F89" s="58" t="s">
        <v>466</v>
      </c>
      <c r="G89" s="59" t="s">
        <v>479</v>
      </c>
      <c r="H89" s="60"/>
      <c r="I89" s="61">
        <v>150000</v>
      </c>
      <c r="J89" s="60"/>
      <c r="K89" s="59"/>
      <c r="L89" s="60"/>
      <c r="M89" s="60"/>
      <c r="N89" s="60"/>
      <c r="O89" s="60"/>
      <c r="P89" s="60"/>
      <c r="Q89" s="60">
        <v>1</v>
      </c>
      <c r="R89" s="60"/>
      <c r="S89" s="60"/>
      <c r="T89" s="60"/>
      <c r="U89" s="60"/>
      <c r="V89" s="60"/>
      <c r="W89" s="60"/>
      <c r="X89" s="60"/>
      <c r="Y89" s="60"/>
      <c r="Z89" s="60"/>
    </row>
    <row r="90" spans="2:26" ht="31.5">
      <c r="B90" s="131">
        <v>311</v>
      </c>
      <c r="C90" s="55" t="s">
        <v>469</v>
      </c>
      <c r="D90" s="56" t="s">
        <v>352</v>
      </c>
      <c r="E90" s="57" t="s">
        <v>56</v>
      </c>
      <c r="F90" s="58" t="s">
        <v>466</v>
      </c>
      <c r="G90" s="59" t="s">
        <v>479</v>
      </c>
      <c r="H90" s="60"/>
      <c r="I90" s="61">
        <v>150000</v>
      </c>
      <c r="J90" s="60"/>
      <c r="K90" s="59"/>
      <c r="L90" s="62">
        <v>75000</v>
      </c>
      <c r="M90" s="60"/>
      <c r="N90" s="60"/>
      <c r="O90" s="60"/>
      <c r="P90" s="60"/>
      <c r="Q90" s="60">
        <v>1</v>
      </c>
      <c r="R90" s="60"/>
      <c r="S90" s="60"/>
      <c r="T90" s="60"/>
      <c r="U90" s="60"/>
      <c r="V90" s="60"/>
      <c r="W90" s="60"/>
      <c r="X90" s="60"/>
      <c r="Y90" s="60"/>
      <c r="Z90" s="60"/>
    </row>
    <row r="91" spans="2:26" ht="31.5">
      <c r="B91" s="132">
        <v>312</v>
      </c>
      <c r="C91" s="55" t="s">
        <v>470</v>
      </c>
      <c r="D91" s="56" t="s">
        <v>352</v>
      </c>
      <c r="E91" s="57" t="s">
        <v>56</v>
      </c>
      <c r="F91" s="58" t="s">
        <v>466</v>
      </c>
      <c r="G91" s="59" t="s">
        <v>479</v>
      </c>
      <c r="H91" s="60"/>
      <c r="I91" s="61">
        <v>150000</v>
      </c>
      <c r="J91" s="60"/>
      <c r="K91" s="59"/>
      <c r="L91" s="60"/>
      <c r="M91" s="60"/>
      <c r="N91" s="60"/>
      <c r="O91" s="60"/>
      <c r="P91" s="60"/>
      <c r="Q91" s="60">
        <v>1</v>
      </c>
      <c r="R91" s="60"/>
      <c r="S91" s="60"/>
      <c r="T91" s="60"/>
      <c r="U91" s="60"/>
      <c r="V91" s="60"/>
      <c r="W91" s="60"/>
      <c r="X91" s="60"/>
      <c r="Y91" s="60"/>
      <c r="Z91" s="60"/>
    </row>
    <row r="92" spans="2:26" ht="31.5">
      <c r="B92" s="131">
        <v>313</v>
      </c>
      <c r="C92" s="55" t="s">
        <v>471</v>
      </c>
      <c r="D92" s="56" t="s">
        <v>352</v>
      </c>
      <c r="E92" s="57" t="s">
        <v>56</v>
      </c>
      <c r="F92" s="58" t="s">
        <v>476</v>
      </c>
      <c r="G92" s="59" t="s">
        <v>479</v>
      </c>
      <c r="H92" s="60"/>
      <c r="I92" s="61">
        <v>150000</v>
      </c>
      <c r="J92" s="60"/>
      <c r="K92" s="59"/>
      <c r="L92" s="62">
        <v>75000</v>
      </c>
      <c r="M92" s="60"/>
      <c r="N92" s="60"/>
      <c r="O92" s="60"/>
      <c r="P92" s="60"/>
      <c r="Q92" s="60">
        <v>1</v>
      </c>
      <c r="R92" s="60"/>
      <c r="S92" s="60"/>
      <c r="T92" s="60"/>
      <c r="U92" s="60"/>
      <c r="V92" s="60"/>
      <c r="W92" s="60"/>
      <c r="X92" s="60"/>
      <c r="Y92" s="60"/>
      <c r="Z92" s="60"/>
    </row>
    <row r="93" spans="2:26" ht="31.5">
      <c r="B93" s="132">
        <v>314</v>
      </c>
      <c r="C93" s="55" t="s">
        <v>472</v>
      </c>
      <c r="D93" s="56" t="s">
        <v>352</v>
      </c>
      <c r="E93" s="57" t="s">
        <v>56</v>
      </c>
      <c r="F93" s="58" t="s">
        <v>477</v>
      </c>
      <c r="G93" s="59" t="s">
        <v>479</v>
      </c>
      <c r="H93" s="60"/>
      <c r="I93" s="61">
        <v>300000</v>
      </c>
      <c r="J93" s="60"/>
      <c r="K93" s="59"/>
      <c r="L93" s="60"/>
      <c r="M93" s="60"/>
      <c r="N93" s="60">
        <v>1</v>
      </c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</row>
    <row r="94" spans="2:26" ht="31.5">
      <c r="B94" s="131">
        <v>315</v>
      </c>
      <c r="C94" s="55" t="s">
        <v>473</v>
      </c>
      <c r="D94" s="56" t="s">
        <v>352</v>
      </c>
      <c r="E94" s="57" t="s">
        <v>56</v>
      </c>
      <c r="F94" s="58" t="s">
        <v>475</v>
      </c>
      <c r="G94" s="59" t="s">
        <v>479</v>
      </c>
      <c r="H94" s="60"/>
      <c r="I94" s="61">
        <v>150000</v>
      </c>
      <c r="J94" s="60"/>
      <c r="K94" s="59"/>
      <c r="L94" s="60"/>
      <c r="M94" s="60"/>
      <c r="N94" s="60"/>
      <c r="O94" s="60"/>
      <c r="P94" s="60"/>
      <c r="Q94" s="60">
        <v>1</v>
      </c>
      <c r="R94" s="60"/>
      <c r="S94" s="60"/>
      <c r="T94" s="60"/>
      <c r="U94" s="60"/>
      <c r="V94" s="60"/>
      <c r="W94" s="60"/>
      <c r="X94" s="60"/>
      <c r="Y94" s="60"/>
      <c r="Z94" s="60"/>
    </row>
    <row r="95" spans="2:26" ht="31.5">
      <c r="B95" s="132">
        <v>316</v>
      </c>
      <c r="C95" s="58" t="s">
        <v>474</v>
      </c>
      <c r="D95" s="56" t="s">
        <v>352</v>
      </c>
      <c r="E95" s="57" t="s">
        <v>56</v>
      </c>
      <c r="F95" s="58" t="s">
        <v>478</v>
      </c>
      <c r="G95" s="59" t="s">
        <v>479</v>
      </c>
      <c r="H95" s="60"/>
      <c r="I95" s="61">
        <v>150000</v>
      </c>
      <c r="J95" s="60"/>
      <c r="K95" s="59"/>
      <c r="L95" s="60"/>
      <c r="M95" s="60"/>
      <c r="N95" s="60"/>
      <c r="O95" s="60"/>
      <c r="P95" s="60"/>
      <c r="Q95" s="60">
        <v>1</v>
      </c>
      <c r="R95" s="60"/>
      <c r="S95" s="60"/>
      <c r="T95" s="60"/>
      <c r="U95" s="60"/>
      <c r="V95" s="60"/>
      <c r="W95" s="60"/>
      <c r="X95" s="60"/>
      <c r="Y95" s="60"/>
      <c r="Z95" s="60"/>
    </row>
    <row r="96" spans="2:26" ht="15.75">
      <c r="B96" s="75"/>
      <c r="C96" s="55"/>
      <c r="D96" s="76"/>
      <c r="E96" s="57"/>
      <c r="F96" s="58"/>
      <c r="G96" s="60"/>
      <c r="H96" s="60"/>
      <c r="I96" s="61">
        <f>SUM(I9:I95)</f>
        <v>31841323.509999998</v>
      </c>
      <c r="J96" s="60"/>
      <c r="K96" s="59"/>
      <c r="L96" s="61">
        <f>SUM(L9:L95)</f>
        <v>975000</v>
      </c>
      <c r="M96" s="60"/>
      <c r="N96" s="60">
        <f t="shared" ref="N96:W96" si="0">SUM(N9:N95)</f>
        <v>17</v>
      </c>
      <c r="O96" s="60">
        <f t="shared" si="0"/>
        <v>28</v>
      </c>
      <c r="P96" s="60">
        <f t="shared" si="0"/>
        <v>0</v>
      </c>
      <c r="Q96" s="60">
        <f t="shared" si="0"/>
        <v>27</v>
      </c>
      <c r="R96" s="60">
        <f t="shared" si="0"/>
        <v>8</v>
      </c>
      <c r="S96" s="60">
        <f t="shared" si="0"/>
        <v>0</v>
      </c>
      <c r="T96" s="60">
        <f t="shared" si="0"/>
        <v>1</v>
      </c>
      <c r="U96" s="60">
        <f t="shared" si="0"/>
        <v>2</v>
      </c>
      <c r="V96" s="60">
        <f t="shared" si="0"/>
        <v>1</v>
      </c>
      <c r="W96" s="60">
        <f t="shared" si="0"/>
        <v>3</v>
      </c>
      <c r="X96" s="60">
        <f>SUM(N96:W96)</f>
        <v>87</v>
      </c>
      <c r="Y96" s="60"/>
      <c r="Z96" s="60"/>
    </row>
    <row r="97" spans="2:28" ht="15.75">
      <c r="B97" s="75"/>
      <c r="C97" s="55"/>
      <c r="D97" s="76"/>
      <c r="E97" s="57"/>
      <c r="F97" s="58"/>
      <c r="G97" s="60"/>
      <c r="H97" s="60"/>
      <c r="I97" s="61"/>
      <c r="J97" s="60"/>
      <c r="K97" s="59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</row>
    <row r="98" spans="2:28" ht="15.75">
      <c r="B98" s="196"/>
      <c r="C98" s="197"/>
      <c r="D98" s="138"/>
      <c r="E98" s="60"/>
      <c r="F98" s="60"/>
      <c r="G98" s="60"/>
      <c r="H98" s="60"/>
      <c r="I98" s="77"/>
      <c r="J98" s="60"/>
      <c r="K98" s="59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</row>
    <row r="99" spans="2:28"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  <c r="AA99" s="78"/>
      <c r="AB99" s="78"/>
    </row>
    <row r="100" spans="2:28" ht="15.75">
      <c r="B100" s="200" t="s">
        <v>17</v>
      </c>
      <c r="C100" s="201"/>
      <c r="D100" s="201"/>
      <c r="E100" s="201"/>
      <c r="F100" s="201"/>
      <c r="G100" s="202"/>
      <c r="H100" s="79"/>
      <c r="I100" s="134" t="s">
        <v>42</v>
      </c>
      <c r="J100" s="134"/>
      <c r="K100" s="110"/>
      <c r="L100" s="134"/>
      <c r="M100" s="134"/>
      <c r="N100" s="134"/>
      <c r="O100" s="134"/>
      <c r="P100" s="79"/>
      <c r="Q100" s="79"/>
      <c r="R100" s="79"/>
      <c r="S100" s="79"/>
      <c r="T100" s="79"/>
      <c r="U100" s="79"/>
      <c r="V100" s="79"/>
      <c r="W100" s="79"/>
      <c r="X100" s="79"/>
      <c r="Y100" s="79"/>
      <c r="Z100" s="79"/>
      <c r="AA100" s="79"/>
      <c r="AB100" s="79"/>
    </row>
    <row r="101" spans="2:28" ht="15.75">
      <c r="B101" s="203" t="s">
        <v>67</v>
      </c>
      <c r="C101" s="204"/>
      <c r="D101" s="204"/>
      <c r="E101" s="205"/>
      <c r="F101" s="206" t="s">
        <v>43</v>
      </c>
      <c r="G101" s="206"/>
      <c r="I101" s="134"/>
      <c r="J101" s="134"/>
      <c r="K101" s="110"/>
      <c r="L101" s="134"/>
      <c r="M101" s="134"/>
      <c r="N101" s="134"/>
      <c r="O101" s="134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  <c r="AB101" s="79"/>
    </row>
    <row r="102" spans="2:28" ht="15.75" customHeight="1">
      <c r="B102" s="80" t="s">
        <v>28</v>
      </c>
      <c r="C102" s="81"/>
      <c r="D102" s="65"/>
      <c r="E102" s="82"/>
      <c r="F102" s="83">
        <v>2</v>
      </c>
      <c r="G102" s="84">
        <v>3</v>
      </c>
      <c r="I102" s="85" t="s">
        <v>40</v>
      </c>
      <c r="J102" s="85"/>
      <c r="K102" s="111"/>
      <c r="L102" s="85"/>
      <c r="M102" s="85"/>
      <c r="N102" s="85"/>
      <c r="O102" s="85"/>
      <c r="P102" s="79"/>
      <c r="Q102" s="79"/>
      <c r="R102" s="79"/>
      <c r="S102" s="79"/>
      <c r="T102" s="79"/>
      <c r="U102" s="79"/>
      <c r="V102" s="79"/>
      <c r="W102" s="79"/>
      <c r="X102" s="79"/>
      <c r="Y102" s="79"/>
      <c r="Z102" s="79"/>
      <c r="AA102" s="79"/>
      <c r="AB102" s="79"/>
    </row>
    <row r="103" spans="2:28" ht="15.75" customHeight="1">
      <c r="B103" s="86" t="s">
        <v>29</v>
      </c>
      <c r="C103" s="83"/>
      <c r="D103" s="87"/>
      <c r="E103" s="84"/>
      <c r="F103" s="83">
        <v>9</v>
      </c>
      <c r="G103" s="84"/>
      <c r="I103" s="195" t="s">
        <v>46</v>
      </c>
      <c r="J103" s="195"/>
      <c r="K103" s="195"/>
      <c r="L103" s="195"/>
      <c r="M103" s="195"/>
      <c r="N103" s="195"/>
      <c r="O103" s="195"/>
      <c r="P103" s="195"/>
      <c r="Q103" s="195"/>
      <c r="R103" s="195"/>
      <c r="S103" s="195"/>
      <c r="T103" s="195"/>
      <c r="U103" s="195"/>
      <c r="V103" s="195"/>
      <c r="W103" s="195"/>
      <c r="X103" s="195"/>
      <c r="Y103" s="195"/>
      <c r="Z103" s="195"/>
      <c r="AA103" s="195"/>
      <c r="AB103" s="195"/>
    </row>
    <row r="104" spans="2:28" ht="15.75">
      <c r="B104" s="86" t="s">
        <v>30</v>
      </c>
      <c r="C104" s="83"/>
      <c r="D104" s="87"/>
      <c r="E104" s="84"/>
      <c r="F104" s="83">
        <v>4</v>
      </c>
      <c r="G104" s="84"/>
      <c r="I104" s="88" t="s">
        <v>47</v>
      </c>
      <c r="J104" s="88"/>
      <c r="K104" s="112"/>
      <c r="L104" s="88"/>
      <c r="M104" s="88"/>
      <c r="N104" s="88"/>
      <c r="O104" s="88"/>
      <c r="P104" s="79"/>
      <c r="Q104" s="79"/>
      <c r="R104" s="79"/>
      <c r="S104" s="79"/>
      <c r="T104" s="79"/>
      <c r="U104" s="79"/>
      <c r="V104" s="79"/>
      <c r="W104" s="79"/>
      <c r="X104" s="79"/>
      <c r="Y104" s="79"/>
      <c r="Z104" s="79"/>
      <c r="AA104" s="79"/>
      <c r="AB104" s="79"/>
    </row>
    <row r="105" spans="2:28" ht="15.75">
      <c r="B105" s="86" t="s">
        <v>31</v>
      </c>
      <c r="C105" s="83"/>
      <c r="D105" s="87"/>
      <c r="E105" s="84"/>
      <c r="F105" s="83">
        <v>5</v>
      </c>
      <c r="G105" s="84"/>
      <c r="I105" s="85" t="s">
        <v>48</v>
      </c>
      <c r="J105" s="85"/>
      <c r="K105" s="111"/>
      <c r="L105" s="85"/>
      <c r="M105" s="85"/>
      <c r="N105" s="85"/>
      <c r="O105" s="85"/>
      <c r="P105" s="79"/>
      <c r="Q105" s="79"/>
      <c r="R105" s="79"/>
      <c r="S105" s="79"/>
      <c r="T105" s="79"/>
      <c r="U105" s="79"/>
      <c r="V105" s="79"/>
      <c r="W105" s="79"/>
      <c r="X105" s="79"/>
      <c r="Y105" s="79"/>
      <c r="Z105" s="79"/>
      <c r="AA105" s="79"/>
      <c r="AB105" s="79"/>
    </row>
    <row r="106" spans="2:28" ht="15.75">
      <c r="B106" s="86" t="s">
        <v>32</v>
      </c>
      <c r="C106" s="83"/>
      <c r="D106" s="87"/>
      <c r="E106" s="84"/>
      <c r="F106" s="83">
        <v>1</v>
      </c>
      <c r="G106" s="84"/>
      <c r="I106" s="88" t="s">
        <v>49</v>
      </c>
      <c r="J106" s="88"/>
      <c r="K106" s="112"/>
      <c r="L106" s="88"/>
      <c r="M106" s="88"/>
      <c r="N106" s="88"/>
      <c r="O106" s="88"/>
      <c r="P106" s="79"/>
      <c r="Q106" s="79"/>
      <c r="R106" s="79"/>
      <c r="S106" s="79"/>
      <c r="T106" s="79"/>
      <c r="U106" s="79"/>
      <c r="V106" s="79"/>
      <c r="W106" s="79"/>
      <c r="X106" s="79"/>
      <c r="Y106" s="79"/>
      <c r="Z106" s="79"/>
      <c r="AA106" s="79"/>
      <c r="AB106" s="79"/>
    </row>
    <row r="107" spans="2:28" ht="15.75">
      <c r="B107" s="86" t="s">
        <v>33</v>
      </c>
      <c r="C107" s="83"/>
      <c r="D107" s="87"/>
      <c r="E107" s="84"/>
      <c r="F107" s="83">
        <v>7</v>
      </c>
      <c r="G107" s="84"/>
      <c r="I107" s="173" t="s">
        <v>50</v>
      </c>
      <c r="J107" s="173"/>
      <c r="K107" s="173"/>
      <c r="L107" s="173"/>
      <c r="M107" s="173"/>
      <c r="N107" s="173"/>
      <c r="O107" s="173"/>
      <c r="P107" s="173"/>
      <c r="Q107" s="173"/>
      <c r="R107" s="173"/>
      <c r="S107" s="173"/>
      <c r="T107" s="173"/>
      <c r="U107" s="173"/>
      <c r="V107" s="173"/>
      <c r="W107" s="173"/>
      <c r="X107" s="173"/>
      <c r="Y107" s="173"/>
      <c r="Z107" s="173"/>
      <c r="AA107" s="173"/>
      <c r="AB107" s="173"/>
    </row>
    <row r="108" spans="2:28" ht="15.75" customHeight="1">
      <c r="B108" s="174" t="s">
        <v>34</v>
      </c>
      <c r="C108" s="174"/>
      <c r="D108" s="174"/>
      <c r="E108" s="174"/>
      <c r="F108" s="89">
        <v>10</v>
      </c>
      <c r="G108" s="90"/>
      <c r="I108" s="175" t="s">
        <v>51</v>
      </c>
      <c r="J108" s="175"/>
      <c r="K108" s="175"/>
      <c r="L108" s="175"/>
      <c r="M108" s="175"/>
      <c r="N108" s="175"/>
      <c r="O108" s="175"/>
      <c r="P108" s="175"/>
      <c r="Q108" s="175"/>
      <c r="R108" s="175"/>
      <c r="S108" s="175"/>
      <c r="T108" s="175"/>
      <c r="U108" s="175"/>
      <c r="V108" s="175"/>
      <c r="W108" s="175"/>
      <c r="X108" s="175"/>
      <c r="Y108" s="175"/>
      <c r="Z108" s="175"/>
      <c r="AA108" s="175"/>
      <c r="AB108" s="91"/>
    </row>
    <row r="109" spans="2:28" ht="15.75">
      <c r="B109" s="86" t="s">
        <v>36</v>
      </c>
      <c r="C109" s="83"/>
      <c r="D109" s="87"/>
      <c r="E109" s="84"/>
      <c r="F109" s="83">
        <v>8</v>
      </c>
      <c r="G109" s="84"/>
      <c r="I109" s="175" t="s">
        <v>52</v>
      </c>
      <c r="J109" s="175"/>
      <c r="K109" s="175"/>
      <c r="L109" s="175"/>
      <c r="M109" s="175"/>
      <c r="N109" s="175"/>
      <c r="O109" s="175"/>
      <c r="P109" s="175"/>
      <c r="Q109" s="175"/>
      <c r="R109" s="175"/>
      <c r="S109" s="175"/>
      <c r="T109" s="175"/>
      <c r="U109" s="175"/>
      <c r="V109" s="175"/>
      <c r="W109" s="175"/>
      <c r="X109" s="175"/>
      <c r="Y109" s="175"/>
      <c r="Z109" s="175"/>
      <c r="AA109" s="175"/>
      <c r="AB109" s="175"/>
    </row>
    <row r="110" spans="2:28" ht="15.75">
      <c r="B110" s="92" t="s">
        <v>35</v>
      </c>
      <c r="C110" s="83"/>
      <c r="D110" s="87"/>
      <c r="E110" s="84"/>
      <c r="F110" s="83">
        <v>12</v>
      </c>
      <c r="G110" s="84"/>
      <c r="I110" s="85"/>
      <c r="J110" s="85"/>
      <c r="K110" s="111"/>
      <c r="L110" s="85"/>
      <c r="M110" s="85"/>
      <c r="N110" s="85"/>
      <c r="O110" s="85"/>
      <c r="P110" s="79"/>
      <c r="Q110" s="79"/>
      <c r="R110" s="79"/>
      <c r="S110" s="79"/>
      <c r="T110" s="79"/>
      <c r="U110" s="79"/>
      <c r="V110" s="79"/>
      <c r="W110" s="79"/>
      <c r="X110" s="79"/>
      <c r="Y110" s="79"/>
      <c r="Z110" s="79"/>
      <c r="AA110" s="79"/>
      <c r="AB110" s="79"/>
    </row>
    <row r="111" spans="2:28" ht="15.75">
      <c r="B111" s="86" t="s">
        <v>39</v>
      </c>
      <c r="C111" s="93"/>
      <c r="D111" s="94"/>
      <c r="E111" s="95"/>
      <c r="F111" s="83">
        <v>11</v>
      </c>
      <c r="G111" s="84"/>
      <c r="I111" s="79"/>
      <c r="J111" s="79"/>
      <c r="K111" s="79"/>
      <c r="L111" s="79"/>
      <c r="M111" s="79"/>
      <c r="N111" s="79"/>
      <c r="O111" s="79"/>
      <c r="P111" s="79"/>
      <c r="Q111" s="79"/>
      <c r="R111" s="79"/>
      <c r="S111" s="79"/>
      <c r="T111" s="79"/>
      <c r="U111" s="79"/>
      <c r="V111" s="79"/>
      <c r="W111" s="79"/>
      <c r="X111" s="79"/>
      <c r="Y111" s="79"/>
      <c r="Z111" s="79"/>
      <c r="AA111" s="79"/>
      <c r="AB111" s="79"/>
    </row>
    <row r="112" spans="2:28" ht="15.75">
      <c r="B112" s="86" t="s">
        <v>44</v>
      </c>
      <c r="C112" s="86"/>
      <c r="D112" s="86"/>
      <c r="E112" s="86"/>
      <c r="F112" s="83">
        <v>6</v>
      </c>
      <c r="G112" s="96"/>
      <c r="I112" s="79"/>
      <c r="J112" s="79"/>
      <c r="K112" s="79"/>
      <c r="L112" s="79"/>
      <c r="M112" s="79"/>
      <c r="N112" s="79"/>
      <c r="O112" s="79"/>
      <c r="P112" s="79"/>
      <c r="Q112" s="79"/>
      <c r="R112" s="79"/>
      <c r="S112" s="79"/>
      <c r="T112" s="79"/>
      <c r="U112" s="79"/>
      <c r="V112" s="79"/>
      <c r="W112" s="79"/>
      <c r="X112" s="79"/>
      <c r="Y112" s="79"/>
      <c r="Z112" s="79"/>
      <c r="AA112" s="79"/>
      <c r="AB112" s="79"/>
    </row>
    <row r="113" spans="2:28" ht="15.75">
      <c r="B113" s="86" t="s">
        <v>45</v>
      </c>
      <c r="C113" s="97"/>
      <c r="D113" s="98"/>
      <c r="E113" s="99"/>
      <c r="F113" s="97">
        <v>6</v>
      </c>
      <c r="G113" s="99"/>
      <c r="I113" s="79"/>
      <c r="J113" s="79"/>
      <c r="K113" s="79"/>
      <c r="L113" s="79"/>
      <c r="M113" s="79"/>
      <c r="N113" s="79"/>
      <c r="O113" s="79"/>
      <c r="P113" s="79"/>
      <c r="Q113" s="79"/>
      <c r="R113" s="79"/>
      <c r="S113" s="79"/>
      <c r="T113" s="79"/>
      <c r="U113" s="79"/>
      <c r="V113" s="79"/>
      <c r="W113" s="79"/>
      <c r="X113" s="79"/>
      <c r="Y113" s="79"/>
      <c r="Z113" s="79"/>
      <c r="AA113" s="79"/>
      <c r="AB113" s="79"/>
    </row>
    <row r="114" spans="2:28" ht="16.5">
      <c r="B114" s="100"/>
      <c r="C114" s="85"/>
      <c r="D114" s="85"/>
      <c r="E114" s="101"/>
      <c r="F114" s="101"/>
      <c r="G114" s="101"/>
      <c r="H114" s="101"/>
      <c r="I114" s="101"/>
      <c r="J114" s="102"/>
      <c r="K114" s="102"/>
      <c r="L114" s="102"/>
      <c r="M114" s="102"/>
      <c r="N114" s="102"/>
      <c r="O114" s="102"/>
      <c r="P114" s="102"/>
      <c r="Q114" s="102"/>
      <c r="R114" s="102"/>
      <c r="S114" s="102"/>
      <c r="T114" s="102"/>
      <c r="U114" s="102"/>
      <c r="V114" s="102"/>
      <c r="W114" s="102"/>
      <c r="X114" s="102"/>
      <c r="Y114" s="102"/>
      <c r="Z114" s="102"/>
      <c r="AA114" s="102"/>
      <c r="AB114" s="102"/>
    </row>
    <row r="115" spans="2:28" ht="15.75">
      <c r="I115" s="102"/>
      <c r="J115" s="102"/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  <c r="AA115" s="102"/>
      <c r="AB115" s="102"/>
    </row>
    <row r="116" spans="2:28" ht="15.75">
      <c r="I116" s="102"/>
      <c r="J116" s="79"/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  <c r="AA116" s="102"/>
      <c r="AB116" s="102"/>
    </row>
    <row r="117" spans="2:28" ht="15.75">
      <c r="I117" s="102"/>
      <c r="J117" s="103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</row>
    <row r="118" spans="2:28" ht="22.5">
      <c r="J118" s="104"/>
    </row>
    <row r="119" spans="2:28" ht="22.5">
      <c r="J119" s="104"/>
    </row>
    <row r="120" spans="2:28" ht="22.5">
      <c r="J120" s="104"/>
    </row>
    <row r="121" spans="2:28" ht="22.5">
      <c r="J121" s="104"/>
    </row>
    <row r="122" spans="2:28" ht="22.5">
      <c r="J122" s="104"/>
    </row>
    <row r="123" spans="2:28" ht="22.5">
      <c r="J123" s="105"/>
    </row>
    <row r="124" spans="2:28" ht="22.5">
      <c r="J124" s="104"/>
    </row>
    <row r="125" spans="2:28" ht="22.5">
      <c r="J125" s="104"/>
    </row>
    <row r="126" spans="2:28" ht="22.5">
      <c r="J126" s="104"/>
    </row>
    <row r="127" spans="2:28" ht="22.5">
      <c r="J127" s="106"/>
      <c r="K127" s="63"/>
    </row>
    <row r="128" spans="2:28" ht="22.5">
      <c r="J128" s="107"/>
      <c r="K128" s="63"/>
    </row>
    <row r="129" spans="10:11" ht="23.25">
      <c r="J129" s="108"/>
      <c r="K129" s="63"/>
    </row>
  </sheetData>
  <mergeCells count="36">
    <mergeCell ref="Y5:Y8"/>
    <mergeCell ref="Z5:Z8"/>
    <mergeCell ref="G6:G8"/>
    <mergeCell ref="M7:M8"/>
    <mergeCell ref="W7:W8"/>
    <mergeCell ref="N7:N8"/>
    <mergeCell ref="L6:M6"/>
    <mergeCell ref="B3:W3"/>
    <mergeCell ref="B5:B8"/>
    <mergeCell ref="C5:C8"/>
    <mergeCell ref="D5:D8"/>
    <mergeCell ref="E5:E8"/>
    <mergeCell ref="F5:F8"/>
    <mergeCell ref="H5:H8"/>
    <mergeCell ref="I5:I8"/>
    <mergeCell ref="B98:C98"/>
    <mergeCell ref="B100:G100"/>
    <mergeCell ref="B101:E101"/>
    <mergeCell ref="F101:G101"/>
    <mergeCell ref="B2:R2"/>
    <mergeCell ref="N6:W6"/>
    <mergeCell ref="L7:L8"/>
    <mergeCell ref="J5:J8"/>
    <mergeCell ref="K5:K8"/>
    <mergeCell ref="L5:W5"/>
    <mergeCell ref="O7:R7"/>
    <mergeCell ref="S7:S8"/>
    <mergeCell ref="T7:T8"/>
    <mergeCell ref="U7:U8"/>
    <mergeCell ref="V7:V8"/>
    <mergeCell ref="S2:Z2"/>
    <mergeCell ref="I103:AB103"/>
    <mergeCell ref="I107:AB107"/>
    <mergeCell ref="B108:E108"/>
    <mergeCell ref="I108:AA108"/>
    <mergeCell ref="I109:AB10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1:AB57"/>
  <sheetViews>
    <sheetView workbookViewId="0">
      <pane ySplit="1" topLeftCell="A18" activePane="bottomLeft" state="frozen"/>
      <selection activeCell="E1" sqref="E1"/>
      <selection pane="bottomLeft" activeCell="H20" sqref="H20"/>
    </sheetView>
  </sheetViews>
  <sheetFormatPr defaultRowHeight="15"/>
  <cols>
    <col min="1" max="2" width="9.140625" style="63"/>
    <col min="3" max="3" width="22.42578125" style="63" customWidth="1"/>
    <col min="4" max="4" width="11.140625" style="63" customWidth="1"/>
    <col min="5" max="5" width="11.42578125" style="63" customWidth="1"/>
    <col min="6" max="6" width="13" style="63" customWidth="1"/>
    <col min="7" max="7" width="11.7109375" style="63" customWidth="1"/>
    <col min="8" max="8" width="9.140625" style="63"/>
    <col min="9" max="9" width="17.85546875" style="63" customWidth="1"/>
    <col min="10" max="10" width="14.85546875" style="63" customWidth="1"/>
    <col min="11" max="11" width="14.5703125" style="113" customWidth="1"/>
    <col min="12" max="12" width="17.140625" style="63" customWidth="1"/>
    <col min="13" max="24" width="9.140625" style="63"/>
    <col min="25" max="25" width="13.5703125" style="63" customWidth="1"/>
    <col min="26" max="16384" width="9.140625" style="63"/>
  </cols>
  <sheetData>
    <row r="1" spans="2:26" ht="15.75">
      <c r="B1" s="64"/>
      <c r="C1" s="64"/>
      <c r="D1" s="64"/>
      <c r="E1" s="64"/>
      <c r="F1" s="64"/>
      <c r="G1" s="64"/>
      <c r="H1" s="64"/>
      <c r="I1" s="64"/>
      <c r="J1" s="64"/>
      <c r="K1" s="79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</row>
    <row r="2" spans="2:26" ht="18.75">
      <c r="B2" s="176" t="s">
        <v>41</v>
      </c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7" t="s">
        <v>54</v>
      </c>
      <c r="T2" s="177"/>
      <c r="U2" s="177"/>
      <c r="V2" s="177"/>
      <c r="W2" s="177"/>
      <c r="X2" s="177"/>
      <c r="Y2" s="177"/>
      <c r="Z2" s="177"/>
    </row>
    <row r="3" spans="2:26" ht="18.75">
      <c r="B3" s="176" t="s">
        <v>504</v>
      </c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24"/>
      <c r="Y3" s="124"/>
      <c r="Z3" s="64"/>
    </row>
    <row r="4" spans="2:26" ht="15.75">
      <c r="B4" s="65" t="s">
        <v>480</v>
      </c>
      <c r="C4" s="65"/>
      <c r="D4" s="65"/>
      <c r="E4" s="65"/>
      <c r="F4" s="65"/>
      <c r="G4" s="65"/>
      <c r="H4" s="65"/>
      <c r="I4" s="65"/>
      <c r="J4" s="65"/>
      <c r="K4" s="109"/>
      <c r="L4" s="66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7"/>
      <c r="Y4" s="67"/>
      <c r="Z4" s="64"/>
    </row>
    <row r="5" spans="2:26">
      <c r="B5" s="178" t="s">
        <v>0</v>
      </c>
      <c r="C5" s="178" t="s">
        <v>1</v>
      </c>
      <c r="D5" s="178" t="s">
        <v>53</v>
      </c>
      <c r="E5" s="178" t="s">
        <v>2</v>
      </c>
      <c r="F5" s="178" t="s">
        <v>3</v>
      </c>
      <c r="G5" s="68"/>
      <c r="H5" s="178" t="s">
        <v>37</v>
      </c>
      <c r="I5" s="178" t="s">
        <v>24</v>
      </c>
      <c r="J5" s="178" t="s">
        <v>7</v>
      </c>
      <c r="K5" s="192" t="s">
        <v>4</v>
      </c>
      <c r="L5" s="183" t="s">
        <v>5</v>
      </c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15"/>
      <c r="Y5" s="178" t="s">
        <v>25</v>
      </c>
      <c r="Z5" s="207" t="s">
        <v>22</v>
      </c>
    </row>
    <row r="6" spans="2:26">
      <c r="B6" s="179"/>
      <c r="C6" s="179"/>
      <c r="D6" s="179"/>
      <c r="E6" s="179"/>
      <c r="F6" s="179"/>
      <c r="G6" s="181" t="s">
        <v>38</v>
      </c>
      <c r="H6" s="179"/>
      <c r="I6" s="179"/>
      <c r="J6" s="179"/>
      <c r="K6" s="193"/>
      <c r="L6" s="183" t="s">
        <v>6</v>
      </c>
      <c r="M6" s="183"/>
      <c r="N6" s="184" t="s">
        <v>27</v>
      </c>
      <c r="O6" s="185"/>
      <c r="P6" s="185"/>
      <c r="Q6" s="185"/>
      <c r="R6" s="185"/>
      <c r="S6" s="185"/>
      <c r="T6" s="185"/>
      <c r="U6" s="185"/>
      <c r="V6" s="185"/>
      <c r="W6" s="186"/>
      <c r="X6" s="116"/>
      <c r="Y6" s="179"/>
      <c r="Z6" s="181"/>
    </row>
    <row r="7" spans="2:26">
      <c r="B7" s="179"/>
      <c r="C7" s="179"/>
      <c r="D7" s="179"/>
      <c r="E7" s="179"/>
      <c r="F7" s="179"/>
      <c r="G7" s="181"/>
      <c r="H7" s="179"/>
      <c r="I7" s="179"/>
      <c r="J7" s="179"/>
      <c r="K7" s="193"/>
      <c r="L7" s="187" t="s">
        <v>23</v>
      </c>
      <c r="M7" s="178" t="s">
        <v>26</v>
      </c>
      <c r="N7" s="178" t="s">
        <v>11</v>
      </c>
      <c r="O7" s="189" t="s">
        <v>12</v>
      </c>
      <c r="P7" s="190"/>
      <c r="Q7" s="190"/>
      <c r="R7" s="191"/>
      <c r="S7" s="178" t="s">
        <v>13</v>
      </c>
      <c r="T7" s="178" t="s">
        <v>10</v>
      </c>
      <c r="U7" s="178" t="s">
        <v>14</v>
      </c>
      <c r="V7" s="178" t="s">
        <v>15</v>
      </c>
      <c r="W7" s="178" t="s">
        <v>16</v>
      </c>
      <c r="X7" s="125"/>
      <c r="Y7" s="179"/>
      <c r="Z7" s="181"/>
    </row>
    <row r="8" spans="2:26" ht="15.75">
      <c r="B8" s="180"/>
      <c r="C8" s="180"/>
      <c r="D8" s="180"/>
      <c r="E8" s="180"/>
      <c r="F8" s="180"/>
      <c r="G8" s="182"/>
      <c r="H8" s="180"/>
      <c r="I8" s="180"/>
      <c r="J8" s="180"/>
      <c r="K8" s="194"/>
      <c r="L8" s="188"/>
      <c r="M8" s="180"/>
      <c r="N8" s="180"/>
      <c r="O8" s="60" t="s">
        <v>18</v>
      </c>
      <c r="P8" s="60" t="s">
        <v>19</v>
      </c>
      <c r="Q8" s="60" t="s">
        <v>20</v>
      </c>
      <c r="R8" s="60" t="s">
        <v>21</v>
      </c>
      <c r="S8" s="180"/>
      <c r="T8" s="180"/>
      <c r="U8" s="180"/>
      <c r="V8" s="180"/>
      <c r="W8" s="180"/>
      <c r="X8" s="126"/>
      <c r="Y8" s="180"/>
      <c r="Z8" s="182"/>
    </row>
    <row r="9" spans="2:26" ht="47.25">
      <c r="B9" s="69">
        <v>1</v>
      </c>
      <c r="C9" s="55" t="s">
        <v>411</v>
      </c>
      <c r="D9" s="56" t="s">
        <v>352</v>
      </c>
      <c r="E9" s="57" t="s">
        <v>56</v>
      </c>
      <c r="F9" s="58" t="s">
        <v>57</v>
      </c>
      <c r="G9" s="59" t="s">
        <v>59</v>
      </c>
      <c r="H9" s="60"/>
      <c r="I9" s="61">
        <v>300000</v>
      </c>
      <c r="J9" s="60"/>
      <c r="K9" s="59"/>
      <c r="L9" s="60"/>
      <c r="M9" s="60"/>
      <c r="N9" s="60"/>
      <c r="O9" s="60">
        <v>1</v>
      </c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</row>
    <row r="10" spans="2:26" ht="63">
      <c r="B10" s="69">
        <v>2</v>
      </c>
      <c r="C10" s="55" t="s">
        <v>412</v>
      </c>
      <c r="D10" s="56" t="s">
        <v>352</v>
      </c>
      <c r="E10" s="57" t="s">
        <v>56</v>
      </c>
      <c r="F10" s="58" t="s">
        <v>64</v>
      </c>
      <c r="G10" s="59" t="s">
        <v>59</v>
      </c>
      <c r="H10" s="60"/>
      <c r="I10" s="61">
        <v>250000</v>
      </c>
      <c r="J10" s="60"/>
      <c r="K10" s="59"/>
      <c r="L10" s="60"/>
      <c r="M10" s="60"/>
      <c r="N10" s="60"/>
      <c r="O10" s="60">
        <v>1</v>
      </c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</row>
    <row r="11" spans="2:26" ht="63">
      <c r="B11" s="69">
        <v>3</v>
      </c>
      <c r="C11" s="55" t="s">
        <v>413</v>
      </c>
      <c r="D11" s="56" t="s">
        <v>352</v>
      </c>
      <c r="E11" s="57" t="s">
        <v>56</v>
      </c>
      <c r="F11" s="58" t="s">
        <v>426</v>
      </c>
      <c r="G11" s="59" t="s">
        <v>59</v>
      </c>
      <c r="H11" s="60"/>
      <c r="I11" s="61">
        <v>200000</v>
      </c>
      <c r="J11" s="60"/>
      <c r="K11" s="59"/>
      <c r="L11" s="60"/>
      <c r="M11" s="60"/>
      <c r="N11" s="60"/>
      <c r="O11" s="60">
        <v>1</v>
      </c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</row>
    <row r="12" spans="2:26" ht="47.25">
      <c r="B12" s="69">
        <v>4</v>
      </c>
      <c r="C12" s="55" t="s">
        <v>414</v>
      </c>
      <c r="D12" s="56" t="s">
        <v>352</v>
      </c>
      <c r="E12" s="57" t="s">
        <v>56</v>
      </c>
      <c r="F12" s="58" t="s">
        <v>104</v>
      </c>
      <c r="G12" s="59" t="s">
        <v>59</v>
      </c>
      <c r="H12" s="60"/>
      <c r="I12" s="61">
        <v>500000</v>
      </c>
      <c r="J12" s="60"/>
      <c r="K12" s="59"/>
      <c r="L12" s="60"/>
      <c r="M12" s="60"/>
      <c r="N12" s="60"/>
      <c r="O12" s="60">
        <v>1</v>
      </c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</row>
    <row r="13" spans="2:26" ht="47.25">
      <c r="B13" s="69">
        <v>5</v>
      </c>
      <c r="C13" s="55" t="s">
        <v>415</v>
      </c>
      <c r="D13" s="56" t="s">
        <v>352</v>
      </c>
      <c r="E13" s="57" t="s">
        <v>56</v>
      </c>
      <c r="F13" s="58" t="s">
        <v>161</v>
      </c>
      <c r="G13" s="59" t="s">
        <v>59</v>
      </c>
      <c r="H13" s="60"/>
      <c r="I13" s="61">
        <v>1000000</v>
      </c>
      <c r="J13" s="60"/>
      <c r="K13" s="59"/>
      <c r="L13" s="60"/>
      <c r="M13" s="60"/>
      <c r="N13" s="60"/>
      <c r="O13" s="60">
        <v>1</v>
      </c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</row>
    <row r="14" spans="2:26" ht="63">
      <c r="B14" s="69">
        <v>6</v>
      </c>
      <c r="C14" s="55" t="s">
        <v>416</v>
      </c>
      <c r="D14" s="56" t="s">
        <v>352</v>
      </c>
      <c r="E14" s="57" t="s">
        <v>56</v>
      </c>
      <c r="F14" s="58" t="s">
        <v>188</v>
      </c>
      <c r="G14" s="59" t="s">
        <v>59</v>
      </c>
      <c r="H14" s="60"/>
      <c r="I14" s="61">
        <v>800000</v>
      </c>
      <c r="J14" s="60"/>
      <c r="K14" s="59"/>
      <c r="L14" s="60"/>
      <c r="M14" s="60"/>
      <c r="N14" s="60"/>
      <c r="O14" s="60"/>
      <c r="P14" s="60"/>
      <c r="Q14" s="60">
        <v>1</v>
      </c>
      <c r="R14" s="60"/>
      <c r="S14" s="60"/>
      <c r="T14" s="60"/>
      <c r="U14" s="60"/>
      <c r="V14" s="60"/>
      <c r="W14" s="60"/>
      <c r="X14" s="60"/>
      <c r="Y14" s="60"/>
      <c r="Z14" s="60"/>
    </row>
    <row r="15" spans="2:26" ht="47.25">
      <c r="B15" s="69">
        <v>7</v>
      </c>
      <c r="C15" s="55" t="s">
        <v>417</v>
      </c>
      <c r="D15" s="56" t="s">
        <v>352</v>
      </c>
      <c r="E15" s="57" t="s">
        <v>56</v>
      </c>
      <c r="F15" s="58" t="s">
        <v>203</v>
      </c>
      <c r="G15" s="59" t="s">
        <v>59</v>
      </c>
      <c r="H15" s="60"/>
      <c r="I15" s="61">
        <v>800000</v>
      </c>
      <c r="J15" s="60"/>
      <c r="K15" s="59"/>
      <c r="L15" s="60"/>
      <c r="M15" s="60"/>
      <c r="N15" s="60"/>
      <c r="O15" s="60">
        <v>1</v>
      </c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</row>
    <row r="16" spans="2:26" ht="47.25">
      <c r="B16" s="69">
        <v>8</v>
      </c>
      <c r="C16" s="55" t="s">
        <v>418</v>
      </c>
      <c r="D16" s="56" t="s">
        <v>352</v>
      </c>
      <c r="E16" s="57" t="s">
        <v>56</v>
      </c>
      <c r="F16" s="58" t="s">
        <v>203</v>
      </c>
      <c r="G16" s="59" t="s">
        <v>59</v>
      </c>
      <c r="H16" s="60"/>
      <c r="I16" s="61">
        <v>800000</v>
      </c>
      <c r="J16" s="60"/>
      <c r="K16" s="59"/>
      <c r="L16" s="60"/>
      <c r="M16" s="60"/>
      <c r="N16" s="60">
        <v>1</v>
      </c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</row>
    <row r="17" spans="2:28" ht="47.25">
      <c r="B17" s="69">
        <v>9</v>
      </c>
      <c r="C17" s="55" t="s">
        <v>419</v>
      </c>
      <c r="D17" s="56" t="s">
        <v>352</v>
      </c>
      <c r="E17" s="57" t="s">
        <v>56</v>
      </c>
      <c r="F17" s="58" t="s">
        <v>214</v>
      </c>
      <c r="G17" s="59" t="s">
        <v>59</v>
      </c>
      <c r="H17" s="60"/>
      <c r="I17" s="61">
        <v>250000</v>
      </c>
      <c r="J17" s="60"/>
      <c r="K17" s="59"/>
      <c r="L17" s="60"/>
      <c r="M17" s="60"/>
      <c r="N17" s="60"/>
      <c r="O17" s="60">
        <v>1</v>
      </c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</row>
    <row r="18" spans="2:28" ht="63">
      <c r="B18" s="69">
        <v>10</v>
      </c>
      <c r="C18" s="55" t="s">
        <v>420</v>
      </c>
      <c r="D18" s="56" t="s">
        <v>352</v>
      </c>
      <c r="E18" s="57" t="s">
        <v>56</v>
      </c>
      <c r="F18" s="58" t="s">
        <v>206</v>
      </c>
      <c r="G18" s="59" t="s">
        <v>59</v>
      </c>
      <c r="H18" s="60"/>
      <c r="I18" s="61">
        <v>700000</v>
      </c>
      <c r="J18" s="60"/>
      <c r="K18" s="59"/>
      <c r="L18" s="60"/>
      <c r="M18" s="60"/>
      <c r="N18" s="60"/>
      <c r="O18" s="60">
        <v>1</v>
      </c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</row>
    <row r="19" spans="2:28" ht="47.25">
      <c r="B19" s="69">
        <v>11</v>
      </c>
      <c r="C19" s="55" t="s">
        <v>421</v>
      </c>
      <c r="D19" s="56" t="s">
        <v>352</v>
      </c>
      <c r="E19" s="57" t="s">
        <v>56</v>
      </c>
      <c r="F19" s="58" t="s">
        <v>234</v>
      </c>
      <c r="G19" s="59" t="s">
        <v>59</v>
      </c>
      <c r="H19" s="60"/>
      <c r="I19" s="61">
        <v>200000</v>
      </c>
      <c r="J19" s="60"/>
      <c r="K19" s="59"/>
      <c r="L19" s="60"/>
      <c r="M19" s="60"/>
      <c r="N19" s="60">
        <v>1</v>
      </c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</row>
    <row r="20" spans="2:28" ht="63">
      <c r="B20" s="69">
        <v>12</v>
      </c>
      <c r="C20" s="55" t="s">
        <v>422</v>
      </c>
      <c r="D20" s="56" t="s">
        <v>352</v>
      </c>
      <c r="E20" s="57" t="s">
        <v>56</v>
      </c>
      <c r="F20" s="58" t="s">
        <v>253</v>
      </c>
      <c r="G20" s="59" t="s">
        <v>59</v>
      </c>
      <c r="H20" s="60"/>
      <c r="I20" s="61">
        <v>200000</v>
      </c>
      <c r="J20" s="60"/>
      <c r="K20" s="59"/>
      <c r="L20" s="60"/>
      <c r="M20" s="60"/>
      <c r="N20" s="60"/>
      <c r="O20" s="60">
        <v>1</v>
      </c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</row>
    <row r="21" spans="2:28" ht="47.25">
      <c r="B21" s="69">
        <v>13</v>
      </c>
      <c r="C21" s="55" t="s">
        <v>423</v>
      </c>
      <c r="D21" s="56" t="s">
        <v>352</v>
      </c>
      <c r="E21" s="57" t="s">
        <v>56</v>
      </c>
      <c r="F21" s="58" t="s">
        <v>284</v>
      </c>
      <c r="G21" s="59" t="s">
        <v>59</v>
      </c>
      <c r="H21" s="60"/>
      <c r="I21" s="61">
        <v>450000</v>
      </c>
      <c r="J21" s="60"/>
      <c r="K21" s="59"/>
      <c r="L21" s="60"/>
      <c r="M21" s="60"/>
      <c r="N21" s="60"/>
      <c r="O21" s="60">
        <v>1</v>
      </c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</row>
    <row r="22" spans="2:28" ht="63">
      <c r="B22" s="69">
        <v>14</v>
      </c>
      <c r="C22" s="55" t="s">
        <v>424</v>
      </c>
      <c r="D22" s="56" t="s">
        <v>352</v>
      </c>
      <c r="E22" s="57" t="s">
        <v>56</v>
      </c>
      <c r="F22" s="58" t="s">
        <v>284</v>
      </c>
      <c r="G22" s="59" t="s">
        <v>59</v>
      </c>
      <c r="H22" s="60"/>
      <c r="I22" s="61">
        <v>850000</v>
      </c>
      <c r="J22" s="60"/>
      <c r="K22" s="59"/>
      <c r="L22" s="60"/>
      <c r="M22" s="60"/>
      <c r="N22" s="60"/>
      <c r="O22" s="60">
        <v>1</v>
      </c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</row>
    <row r="23" spans="2:28" ht="47.25">
      <c r="B23" s="69">
        <v>15</v>
      </c>
      <c r="C23" s="55" t="s">
        <v>425</v>
      </c>
      <c r="D23" s="56" t="s">
        <v>352</v>
      </c>
      <c r="E23" s="57" t="s">
        <v>56</v>
      </c>
      <c r="F23" s="58" t="s">
        <v>362</v>
      </c>
      <c r="G23" s="59" t="s">
        <v>59</v>
      </c>
      <c r="H23" s="60"/>
      <c r="I23" s="61">
        <v>1000000</v>
      </c>
      <c r="J23" s="60"/>
      <c r="K23" s="59"/>
      <c r="L23" s="60"/>
      <c r="M23" s="60"/>
      <c r="N23" s="60">
        <v>1</v>
      </c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</row>
    <row r="24" spans="2:28" ht="15.75">
      <c r="B24" s="75"/>
      <c r="C24" s="55"/>
      <c r="D24" s="76"/>
      <c r="E24" s="57"/>
      <c r="F24" s="58"/>
      <c r="G24" s="60"/>
      <c r="H24" s="60"/>
      <c r="I24" s="61">
        <f>SUM(I9:I23)</f>
        <v>8300000</v>
      </c>
      <c r="J24" s="60"/>
      <c r="K24" s="59"/>
      <c r="L24" s="61">
        <f>SUM(L9:L23)</f>
        <v>0</v>
      </c>
      <c r="M24" s="60"/>
      <c r="N24" s="60">
        <f t="shared" ref="N24:W24" si="0">SUM(N9:N23)</f>
        <v>3</v>
      </c>
      <c r="O24" s="60">
        <f t="shared" si="0"/>
        <v>11</v>
      </c>
      <c r="P24" s="60">
        <f t="shared" si="0"/>
        <v>0</v>
      </c>
      <c r="Q24" s="60">
        <f t="shared" si="0"/>
        <v>1</v>
      </c>
      <c r="R24" s="60">
        <f t="shared" si="0"/>
        <v>0</v>
      </c>
      <c r="S24" s="60">
        <f t="shared" si="0"/>
        <v>0</v>
      </c>
      <c r="T24" s="60">
        <f t="shared" si="0"/>
        <v>0</v>
      </c>
      <c r="U24" s="60">
        <f t="shared" si="0"/>
        <v>0</v>
      </c>
      <c r="V24" s="60">
        <f t="shared" si="0"/>
        <v>0</v>
      </c>
      <c r="W24" s="60">
        <f t="shared" si="0"/>
        <v>0</v>
      </c>
      <c r="X24" s="60">
        <f>SUM(N24:W24)</f>
        <v>15</v>
      </c>
      <c r="Y24" s="60"/>
      <c r="Z24" s="60"/>
    </row>
    <row r="25" spans="2:28" ht="15.75">
      <c r="B25" s="75"/>
      <c r="C25" s="55"/>
      <c r="D25" s="76"/>
      <c r="E25" s="57"/>
      <c r="F25" s="58"/>
      <c r="G25" s="60"/>
      <c r="H25" s="60"/>
      <c r="I25" s="61"/>
      <c r="J25" s="60"/>
      <c r="K25" s="59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</row>
    <row r="26" spans="2:28" ht="15.75">
      <c r="B26" s="196"/>
      <c r="C26" s="197"/>
      <c r="D26" s="127"/>
      <c r="E26" s="60"/>
      <c r="F26" s="60"/>
      <c r="G26" s="60"/>
      <c r="H26" s="60"/>
      <c r="I26" s="77"/>
      <c r="J26" s="60"/>
      <c r="K26" s="59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</row>
    <row r="27" spans="2:28"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</row>
    <row r="28" spans="2:28" ht="15.75">
      <c r="B28" s="200" t="s">
        <v>17</v>
      </c>
      <c r="C28" s="201"/>
      <c r="D28" s="201"/>
      <c r="E28" s="201"/>
      <c r="F28" s="201"/>
      <c r="G28" s="202"/>
      <c r="H28" s="79"/>
      <c r="I28" s="128" t="s">
        <v>42</v>
      </c>
      <c r="J28" s="128"/>
      <c r="K28" s="110"/>
      <c r="L28" s="128"/>
      <c r="M28" s="128"/>
      <c r="N28" s="128"/>
      <c r="O28" s="128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</row>
    <row r="29" spans="2:28" ht="15.75">
      <c r="B29" s="203" t="s">
        <v>67</v>
      </c>
      <c r="C29" s="204"/>
      <c r="D29" s="204"/>
      <c r="E29" s="205"/>
      <c r="F29" s="206" t="s">
        <v>43</v>
      </c>
      <c r="G29" s="206"/>
      <c r="I29" s="128"/>
      <c r="J29" s="128"/>
      <c r="K29" s="110"/>
      <c r="L29" s="128"/>
      <c r="M29" s="128"/>
      <c r="N29" s="128"/>
      <c r="O29" s="128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</row>
    <row r="30" spans="2:28" ht="15.75" customHeight="1">
      <c r="B30" s="80" t="s">
        <v>28</v>
      </c>
      <c r="C30" s="81"/>
      <c r="D30" s="65"/>
      <c r="E30" s="82"/>
      <c r="F30" s="83">
        <v>2</v>
      </c>
      <c r="G30" s="84">
        <v>3</v>
      </c>
      <c r="I30" s="85" t="s">
        <v>40</v>
      </c>
      <c r="J30" s="85"/>
      <c r="K30" s="111"/>
      <c r="L30" s="85"/>
      <c r="M30" s="85"/>
      <c r="N30" s="85"/>
      <c r="O30" s="85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</row>
    <row r="31" spans="2:28" ht="15.75" customHeight="1">
      <c r="B31" s="86" t="s">
        <v>29</v>
      </c>
      <c r="C31" s="83"/>
      <c r="D31" s="87"/>
      <c r="E31" s="84"/>
      <c r="F31" s="83">
        <v>9</v>
      </c>
      <c r="G31" s="84"/>
      <c r="I31" s="195" t="s">
        <v>46</v>
      </c>
      <c r="J31" s="195"/>
      <c r="K31" s="195"/>
      <c r="L31" s="195"/>
      <c r="M31" s="195"/>
      <c r="N31" s="195"/>
      <c r="O31" s="195"/>
      <c r="P31" s="195"/>
      <c r="Q31" s="195"/>
      <c r="R31" s="195"/>
      <c r="S31" s="195"/>
      <c r="T31" s="195"/>
      <c r="U31" s="195"/>
      <c r="V31" s="195"/>
      <c r="W31" s="195"/>
      <c r="X31" s="195"/>
      <c r="Y31" s="195"/>
      <c r="Z31" s="195"/>
      <c r="AA31" s="195"/>
      <c r="AB31" s="195"/>
    </row>
    <row r="32" spans="2:28" ht="15.75">
      <c r="B32" s="86" t="s">
        <v>30</v>
      </c>
      <c r="C32" s="83"/>
      <c r="D32" s="87"/>
      <c r="E32" s="84"/>
      <c r="F32" s="83">
        <v>4</v>
      </c>
      <c r="G32" s="84"/>
      <c r="I32" s="88" t="s">
        <v>47</v>
      </c>
      <c r="J32" s="88"/>
      <c r="K32" s="112"/>
      <c r="L32" s="88"/>
      <c r="M32" s="88"/>
      <c r="N32" s="88"/>
      <c r="O32" s="88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</row>
    <row r="33" spans="2:28" ht="15.75">
      <c r="B33" s="86" t="s">
        <v>31</v>
      </c>
      <c r="C33" s="83"/>
      <c r="D33" s="87"/>
      <c r="E33" s="84"/>
      <c r="F33" s="83">
        <v>5</v>
      </c>
      <c r="G33" s="84"/>
      <c r="I33" s="85" t="s">
        <v>48</v>
      </c>
      <c r="J33" s="85"/>
      <c r="K33" s="111"/>
      <c r="L33" s="85"/>
      <c r="M33" s="85"/>
      <c r="N33" s="85"/>
      <c r="O33" s="85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</row>
    <row r="34" spans="2:28" ht="15.75">
      <c r="B34" s="86" t="s">
        <v>32</v>
      </c>
      <c r="C34" s="83"/>
      <c r="D34" s="87"/>
      <c r="E34" s="84"/>
      <c r="F34" s="83">
        <v>1</v>
      </c>
      <c r="G34" s="84"/>
      <c r="I34" s="88" t="s">
        <v>49</v>
      </c>
      <c r="J34" s="88"/>
      <c r="K34" s="112"/>
      <c r="L34" s="88"/>
      <c r="M34" s="88"/>
      <c r="N34" s="88"/>
      <c r="O34" s="88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</row>
    <row r="35" spans="2:28" ht="15.75">
      <c r="B35" s="86" t="s">
        <v>33</v>
      </c>
      <c r="C35" s="83"/>
      <c r="D35" s="87"/>
      <c r="E35" s="84"/>
      <c r="F35" s="83">
        <v>7</v>
      </c>
      <c r="G35" s="84"/>
      <c r="I35" s="173" t="s">
        <v>50</v>
      </c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</row>
    <row r="36" spans="2:28" ht="15.75" customHeight="1">
      <c r="B36" s="174" t="s">
        <v>34</v>
      </c>
      <c r="C36" s="174"/>
      <c r="D36" s="174"/>
      <c r="E36" s="174"/>
      <c r="F36" s="89">
        <v>10</v>
      </c>
      <c r="G36" s="90"/>
      <c r="I36" s="175" t="s">
        <v>51</v>
      </c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75"/>
      <c r="Y36" s="175"/>
      <c r="Z36" s="175"/>
      <c r="AA36" s="175"/>
      <c r="AB36" s="91"/>
    </row>
    <row r="37" spans="2:28" ht="15.75">
      <c r="B37" s="86" t="s">
        <v>36</v>
      </c>
      <c r="C37" s="83"/>
      <c r="D37" s="87"/>
      <c r="E37" s="84"/>
      <c r="F37" s="83">
        <v>8</v>
      </c>
      <c r="G37" s="84"/>
      <c r="I37" s="175" t="s">
        <v>52</v>
      </c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75"/>
      <c r="Y37" s="175"/>
      <c r="Z37" s="175"/>
      <c r="AA37" s="175"/>
      <c r="AB37" s="175"/>
    </row>
    <row r="38" spans="2:28" ht="15.75">
      <c r="B38" s="92" t="s">
        <v>35</v>
      </c>
      <c r="C38" s="83"/>
      <c r="D38" s="87"/>
      <c r="E38" s="84"/>
      <c r="F38" s="83">
        <v>12</v>
      </c>
      <c r="G38" s="84"/>
      <c r="I38" s="85"/>
      <c r="J38" s="85"/>
      <c r="K38" s="111"/>
      <c r="L38" s="85"/>
      <c r="M38" s="85"/>
      <c r="N38" s="85"/>
      <c r="O38" s="85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</row>
    <row r="39" spans="2:28" ht="15.75">
      <c r="B39" s="86" t="s">
        <v>39</v>
      </c>
      <c r="C39" s="93"/>
      <c r="D39" s="94"/>
      <c r="E39" s="95"/>
      <c r="F39" s="83">
        <v>11</v>
      </c>
      <c r="G39" s="84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</row>
    <row r="40" spans="2:28" ht="15.75">
      <c r="B40" s="86" t="s">
        <v>44</v>
      </c>
      <c r="C40" s="86"/>
      <c r="D40" s="86"/>
      <c r="E40" s="86"/>
      <c r="F40" s="83">
        <v>6</v>
      </c>
      <c r="G40" s="96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</row>
    <row r="41" spans="2:28" ht="15.75">
      <c r="B41" s="86" t="s">
        <v>45</v>
      </c>
      <c r="C41" s="97"/>
      <c r="D41" s="98"/>
      <c r="E41" s="99"/>
      <c r="F41" s="97">
        <v>6</v>
      </c>
      <c r="G41" s="9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</row>
    <row r="42" spans="2:28" ht="16.5">
      <c r="B42" s="100"/>
      <c r="C42" s="85"/>
      <c r="D42" s="85"/>
      <c r="E42" s="101"/>
      <c r="F42" s="101"/>
      <c r="G42" s="101"/>
      <c r="H42" s="101"/>
      <c r="I42" s="101"/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102"/>
      <c r="V42" s="102"/>
      <c r="W42" s="102"/>
      <c r="X42" s="102"/>
      <c r="Y42" s="102"/>
      <c r="Z42" s="102"/>
      <c r="AA42" s="102"/>
      <c r="AB42" s="102"/>
    </row>
    <row r="43" spans="2:28" ht="15.75"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</row>
    <row r="44" spans="2:28" ht="15.75">
      <c r="I44" s="102"/>
      <c r="J44" s="79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  <c r="AA44" s="102"/>
      <c r="AB44" s="102"/>
    </row>
    <row r="45" spans="2:28" ht="15.75">
      <c r="I45" s="102"/>
      <c r="J45" s="103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102"/>
      <c r="W45" s="102"/>
      <c r="X45" s="102"/>
      <c r="Y45" s="102"/>
      <c r="Z45" s="102"/>
      <c r="AA45" s="102"/>
      <c r="AB45" s="102"/>
    </row>
    <row r="46" spans="2:28" ht="22.5">
      <c r="J46" s="104"/>
    </row>
    <row r="47" spans="2:28" ht="22.5">
      <c r="J47" s="104"/>
    </row>
    <row r="48" spans="2:28" ht="22.5">
      <c r="J48" s="104"/>
    </row>
    <row r="49" spans="10:11" ht="22.5">
      <c r="J49" s="104"/>
    </row>
    <row r="50" spans="10:11" ht="22.5">
      <c r="J50" s="104"/>
    </row>
    <row r="51" spans="10:11" ht="22.5">
      <c r="J51" s="105"/>
    </row>
    <row r="52" spans="10:11" ht="22.5">
      <c r="J52" s="104"/>
    </row>
    <row r="53" spans="10:11" ht="22.5">
      <c r="J53" s="104"/>
    </row>
    <row r="54" spans="10:11" ht="22.5">
      <c r="J54" s="104"/>
    </row>
    <row r="55" spans="10:11" ht="22.5">
      <c r="J55" s="106"/>
      <c r="K55" s="63"/>
    </row>
    <row r="56" spans="10:11" ht="22.5">
      <c r="J56" s="107"/>
      <c r="K56" s="63"/>
    </row>
    <row r="57" spans="10:11" ht="23.25">
      <c r="J57" s="108"/>
      <c r="K57" s="63"/>
    </row>
  </sheetData>
  <mergeCells count="36">
    <mergeCell ref="L6:M6"/>
    <mergeCell ref="N6:W6"/>
    <mergeCell ref="L7:L8"/>
    <mergeCell ref="J5:J8"/>
    <mergeCell ref="K5:K8"/>
    <mergeCell ref="L5:W5"/>
    <mergeCell ref="O7:R7"/>
    <mergeCell ref="S7:S8"/>
    <mergeCell ref="T7:T8"/>
    <mergeCell ref="U7:U8"/>
    <mergeCell ref="V7:V8"/>
    <mergeCell ref="B2:R2"/>
    <mergeCell ref="S2:Z2"/>
    <mergeCell ref="B3:W3"/>
    <mergeCell ref="B5:B8"/>
    <mergeCell ref="C5:C8"/>
    <mergeCell ref="D5:D8"/>
    <mergeCell ref="E5:E8"/>
    <mergeCell ref="F5:F8"/>
    <mergeCell ref="H5:H8"/>
    <mergeCell ref="I5:I8"/>
    <mergeCell ref="Y5:Y8"/>
    <mergeCell ref="Z5:Z8"/>
    <mergeCell ref="G6:G8"/>
    <mergeCell ref="M7:M8"/>
    <mergeCell ref="W7:W8"/>
    <mergeCell ref="N7:N8"/>
    <mergeCell ref="I35:AB35"/>
    <mergeCell ref="B36:E36"/>
    <mergeCell ref="I36:AA36"/>
    <mergeCell ref="I37:AB37"/>
    <mergeCell ref="B26:C26"/>
    <mergeCell ref="B28:G28"/>
    <mergeCell ref="B29:E29"/>
    <mergeCell ref="F29:G29"/>
    <mergeCell ref="I31:AB3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K1"/>
  <sheetViews>
    <sheetView topLeftCell="A10" workbookViewId="0">
      <selection activeCell="A10" sqref="A1:XFD1048576"/>
    </sheetView>
  </sheetViews>
  <sheetFormatPr defaultRowHeight="15"/>
  <cols>
    <col min="1" max="10" width="9.140625" style="63"/>
    <col min="11" max="11" width="9.140625" style="113"/>
    <col min="12" max="16384" width="9.140625" style="63"/>
  </cols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1:AB44"/>
  <sheetViews>
    <sheetView topLeftCell="D1" workbookViewId="0">
      <selection activeCell="O10" sqref="O10"/>
    </sheetView>
  </sheetViews>
  <sheetFormatPr defaultRowHeight="15"/>
  <cols>
    <col min="1" max="2" width="9.140625" style="63"/>
    <col min="3" max="3" width="22.42578125" style="63" customWidth="1"/>
    <col min="4" max="4" width="11.140625" style="63" customWidth="1"/>
    <col min="5" max="5" width="11.42578125" style="63" customWidth="1"/>
    <col min="6" max="6" width="13" style="63" customWidth="1"/>
    <col min="7" max="7" width="11.7109375" style="63" customWidth="1"/>
    <col min="8" max="8" width="9.140625" style="63"/>
    <col min="9" max="9" width="17.85546875" style="63" customWidth="1"/>
    <col min="10" max="10" width="14.85546875" style="63" customWidth="1"/>
    <col min="11" max="11" width="14.5703125" style="113" customWidth="1"/>
    <col min="12" max="12" width="17.140625" style="63" customWidth="1"/>
    <col min="13" max="24" width="9.140625" style="63"/>
    <col min="25" max="25" width="13.5703125" style="63" customWidth="1"/>
    <col min="26" max="16384" width="9.140625" style="63"/>
  </cols>
  <sheetData>
    <row r="1" spans="2:28" ht="15.75">
      <c r="B1" s="64"/>
      <c r="C1" s="64"/>
      <c r="D1" s="64"/>
      <c r="E1" s="64"/>
      <c r="F1" s="64"/>
      <c r="G1" s="64"/>
      <c r="H1" s="64"/>
      <c r="I1" s="64"/>
      <c r="J1" s="64"/>
      <c r="K1" s="79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</row>
    <row r="2" spans="2:28" ht="18.75">
      <c r="B2" s="176" t="s">
        <v>41</v>
      </c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7" t="s">
        <v>54</v>
      </c>
      <c r="T2" s="177"/>
      <c r="U2" s="177"/>
      <c r="V2" s="177"/>
      <c r="W2" s="177"/>
      <c r="X2" s="177"/>
      <c r="Y2" s="177"/>
      <c r="Z2" s="177"/>
    </row>
    <row r="3" spans="2:28" ht="18.75">
      <c r="B3" s="176" t="s">
        <v>504</v>
      </c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18"/>
      <c r="Y3" s="118"/>
      <c r="Z3" s="64"/>
    </row>
    <row r="4" spans="2:28" ht="15.75">
      <c r="B4" s="65" t="s">
        <v>480</v>
      </c>
      <c r="C4" s="65"/>
      <c r="D4" s="65"/>
      <c r="E4" s="65"/>
      <c r="F4" s="65"/>
      <c r="G4" s="65"/>
      <c r="H4" s="65"/>
      <c r="I4" s="65"/>
      <c r="J4" s="65"/>
      <c r="K4" s="109"/>
      <c r="L4" s="66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7"/>
      <c r="Y4" s="67"/>
      <c r="Z4" s="64"/>
    </row>
    <row r="5" spans="2:28">
      <c r="B5" s="178" t="s">
        <v>0</v>
      </c>
      <c r="C5" s="178" t="s">
        <v>1</v>
      </c>
      <c r="D5" s="178" t="s">
        <v>53</v>
      </c>
      <c r="E5" s="178" t="s">
        <v>2</v>
      </c>
      <c r="F5" s="178" t="s">
        <v>3</v>
      </c>
      <c r="G5" s="68"/>
      <c r="H5" s="178" t="s">
        <v>37</v>
      </c>
      <c r="I5" s="178" t="s">
        <v>24</v>
      </c>
      <c r="J5" s="178" t="s">
        <v>7</v>
      </c>
      <c r="K5" s="192" t="s">
        <v>4</v>
      </c>
      <c r="L5" s="183" t="s">
        <v>5</v>
      </c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15"/>
      <c r="Y5" s="178" t="s">
        <v>25</v>
      </c>
      <c r="Z5" s="207" t="s">
        <v>22</v>
      </c>
    </row>
    <row r="6" spans="2:28">
      <c r="B6" s="179"/>
      <c r="C6" s="179"/>
      <c r="D6" s="179"/>
      <c r="E6" s="179"/>
      <c r="F6" s="179"/>
      <c r="G6" s="181" t="s">
        <v>38</v>
      </c>
      <c r="H6" s="179"/>
      <c r="I6" s="179"/>
      <c r="J6" s="179"/>
      <c r="K6" s="193"/>
      <c r="L6" s="183" t="s">
        <v>6</v>
      </c>
      <c r="M6" s="183"/>
      <c r="N6" s="184" t="s">
        <v>27</v>
      </c>
      <c r="O6" s="185"/>
      <c r="P6" s="185"/>
      <c r="Q6" s="185"/>
      <c r="R6" s="185"/>
      <c r="S6" s="185"/>
      <c r="T6" s="185"/>
      <c r="U6" s="185"/>
      <c r="V6" s="185"/>
      <c r="W6" s="186"/>
      <c r="X6" s="116"/>
      <c r="Y6" s="179"/>
      <c r="Z6" s="181"/>
    </row>
    <row r="7" spans="2:28">
      <c r="B7" s="179"/>
      <c r="C7" s="179"/>
      <c r="D7" s="179"/>
      <c r="E7" s="179"/>
      <c r="F7" s="179"/>
      <c r="G7" s="181"/>
      <c r="H7" s="179"/>
      <c r="I7" s="179"/>
      <c r="J7" s="179"/>
      <c r="K7" s="193"/>
      <c r="L7" s="187" t="s">
        <v>23</v>
      </c>
      <c r="M7" s="178" t="s">
        <v>26</v>
      </c>
      <c r="N7" s="178" t="s">
        <v>11</v>
      </c>
      <c r="O7" s="189" t="s">
        <v>12</v>
      </c>
      <c r="P7" s="190"/>
      <c r="Q7" s="190"/>
      <c r="R7" s="191"/>
      <c r="S7" s="178" t="s">
        <v>13</v>
      </c>
      <c r="T7" s="178" t="s">
        <v>10</v>
      </c>
      <c r="U7" s="178" t="s">
        <v>14</v>
      </c>
      <c r="V7" s="178" t="s">
        <v>15</v>
      </c>
      <c r="W7" s="178" t="s">
        <v>16</v>
      </c>
      <c r="X7" s="119"/>
      <c r="Y7" s="179"/>
      <c r="Z7" s="181"/>
    </row>
    <row r="8" spans="2:28" ht="15.75">
      <c r="B8" s="180"/>
      <c r="C8" s="180"/>
      <c r="D8" s="180"/>
      <c r="E8" s="180"/>
      <c r="F8" s="180"/>
      <c r="G8" s="182"/>
      <c r="H8" s="180"/>
      <c r="I8" s="180"/>
      <c r="J8" s="180"/>
      <c r="K8" s="194"/>
      <c r="L8" s="188"/>
      <c r="M8" s="180"/>
      <c r="N8" s="180"/>
      <c r="O8" s="60" t="s">
        <v>18</v>
      </c>
      <c r="P8" s="60" t="s">
        <v>19</v>
      </c>
      <c r="Q8" s="60" t="s">
        <v>20</v>
      </c>
      <c r="R8" s="60" t="s">
        <v>21</v>
      </c>
      <c r="S8" s="180"/>
      <c r="T8" s="180"/>
      <c r="U8" s="180"/>
      <c r="V8" s="180"/>
      <c r="W8" s="180"/>
      <c r="X8" s="120"/>
      <c r="Y8" s="180"/>
      <c r="Z8" s="182"/>
    </row>
    <row r="9" spans="2:28" ht="47.25">
      <c r="B9" s="69">
        <v>271</v>
      </c>
      <c r="C9" s="55" t="s">
        <v>434</v>
      </c>
      <c r="D9" s="56" t="s">
        <v>352</v>
      </c>
      <c r="E9" s="57" t="s">
        <v>56</v>
      </c>
      <c r="F9" s="58" t="s">
        <v>369</v>
      </c>
      <c r="G9" s="59" t="s">
        <v>436</v>
      </c>
      <c r="H9" s="60"/>
      <c r="I9" s="61">
        <v>400000</v>
      </c>
      <c r="J9" s="60"/>
      <c r="K9" s="59"/>
      <c r="L9" s="60"/>
      <c r="M9" s="60"/>
      <c r="N9" s="60"/>
      <c r="O9" s="60"/>
      <c r="P9" s="60"/>
      <c r="Q9" s="60"/>
      <c r="R9" s="60">
        <v>1</v>
      </c>
      <c r="S9" s="60"/>
      <c r="T9" s="60"/>
      <c r="U9" s="60"/>
      <c r="V9" s="60"/>
      <c r="W9" s="60"/>
      <c r="X9" s="60"/>
      <c r="Y9" s="60"/>
      <c r="Z9" s="60"/>
    </row>
    <row r="10" spans="2:28" ht="47.25">
      <c r="B10" s="57">
        <v>272</v>
      </c>
      <c r="C10" s="55" t="s">
        <v>435</v>
      </c>
      <c r="D10" s="56" t="s">
        <v>352</v>
      </c>
      <c r="E10" s="57" t="s">
        <v>56</v>
      </c>
      <c r="F10" s="58" t="s">
        <v>251</v>
      </c>
      <c r="G10" s="59" t="s">
        <v>436</v>
      </c>
      <c r="H10" s="60"/>
      <c r="I10" s="61">
        <v>300000</v>
      </c>
      <c r="J10" s="60"/>
      <c r="K10" s="59"/>
      <c r="L10" s="60"/>
      <c r="M10" s="60"/>
      <c r="N10" s="60"/>
      <c r="O10" s="60">
        <v>1</v>
      </c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</row>
    <row r="11" spans="2:28" ht="15.75">
      <c r="B11" s="75"/>
      <c r="C11" s="55"/>
      <c r="D11" s="76"/>
      <c r="E11" s="57"/>
      <c r="F11" s="58"/>
      <c r="G11" s="60"/>
      <c r="H11" s="60"/>
      <c r="I11" s="61">
        <f>SUM(I9:I10)</f>
        <v>700000</v>
      </c>
      <c r="J11" s="60"/>
      <c r="K11" s="59"/>
      <c r="L11" s="61">
        <f>SUM(L9:L10)</f>
        <v>0</v>
      </c>
      <c r="M11" s="60"/>
      <c r="N11" s="60">
        <f t="shared" ref="N11:W11" si="0">SUM(N9:N10)</f>
        <v>0</v>
      </c>
      <c r="O11" s="60">
        <f t="shared" si="0"/>
        <v>1</v>
      </c>
      <c r="P11" s="60">
        <f t="shared" si="0"/>
        <v>0</v>
      </c>
      <c r="Q11" s="60">
        <f t="shared" si="0"/>
        <v>0</v>
      </c>
      <c r="R11" s="60">
        <f t="shared" si="0"/>
        <v>1</v>
      </c>
      <c r="S11" s="60">
        <f t="shared" si="0"/>
        <v>0</v>
      </c>
      <c r="T11" s="60">
        <f t="shared" si="0"/>
        <v>0</v>
      </c>
      <c r="U11" s="60">
        <f t="shared" si="0"/>
        <v>0</v>
      </c>
      <c r="V11" s="60">
        <f t="shared" si="0"/>
        <v>0</v>
      </c>
      <c r="W11" s="60">
        <f t="shared" si="0"/>
        <v>0</v>
      </c>
      <c r="X11" s="60">
        <f>SUM(N11:W11)</f>
        <v>2</v>
      </c>
      <c r="Y11" s="60"/>
      <c r="Z11" s="60"/>
    </row>
    <row r="12" spans="2:28" ht="15.75">
      <c r="B12" s="75"/>
      <c r="C12" s="55"/>
      <c r="D12" s="76"/>
      <c r="E12" s="57"/>
      <c r="F12" s="58"/>
      <c r="G12" s="60"/>
      <c r="H12" s="60"/>
      <c r="I12" s="61"/>
      <c r="J12" s="60"/>
      <c r="K12" s="59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</row>
    <row r="13" spans="2:28" ht="15.75">
      <c r="B13" s="196"/>
      <c r="C13" s="197"/>
      <c r="D13" s="121"/>
      <c r="E13" s="60"/>
      <c r="F13" s="60"/>
      <c r="G13" s="60"/>
      <c r="H13" s="60"/>
      <c r="I13" s="77"/>
      <c r="J13" s="60"/>
      <c r="K13" s="59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</row>
    <row r="14" spans="2:28"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</row>
    <row r="15" spans="2:28" ht="15.75">
      <c r="B15" s="200" t="s">
        <v>17</v>
      </c>
      <c r="C15" s="201"/>
      <c r="D15" s="201"/>
      <c r="E15" s="201"/>
      <c r="F15" s="201"/>
      <c r="G15" s="202"/>
      <c r="H15" s="79"/>
      <c r="I15" s="122" t="s">
        <v>42</v>
      </c>
      <c r="J15" s="122"/>
      <c r="K15" s="110"/>
      <c r="L15" s="122"/>
      <c r="M15" s="122"/>
      <c r="N15" s="122"/>
      <c r="O15" s="122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</row>
    <row r="16" spans="2:28" ht="15.75">
      <c r="B16" s="203" t="s">
        <v>67</v>
      </c>
      <c r="C16" s="204"/>
      <c r="D16" s="204"/>
      <c r="E16" s="205"/>
      <c r="F16" s="206" t="s">
        <v>43</v>
      </c>
      <c r="G16" s="206"/>
      <c r="I16" s="122"/>
      <c r="J16" s="122"/>
      <c r="K16" s="110"/>
      <c r="L16" s="122"/>
      <c r="M16" s="122"/>
      <c r="N16" s="122"/>
      <c r="O16" s="122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</row>
    <row r="17" spans="2:28" ht="15.75" customHeight="1">
      <c r="B17" s="80" t="s">
        <v>28</v>
      </c>
      <c r="C17" s="81"/>
      <c r="D17" s="65"/>
      <c r="E17" s="82"/>
      <c r="F17" s="83">
        <v>2</v>
      </c>
      <c r="G17" s="84">
        <v>3</v>
      </c>
      <c r="I17" s="85" t="s">
        <v>40</v>
      </c>
      <c r="J17" s="85"/>
      <c r="K17" s="111"/>
      <c r="L17" s="85"/>
      <c r="M17" s="85"/>
      <c r="N17" s="85"/>
      <c r="O17" s="85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</row>
    <row r="18" spans="2:28" ht="15.75" customHeight="1">
      <c r="B18" s="86" t="s">
        <v>29</v>
      </c>
      <c r="C18" s="83"/>
      <c r="D18" s="87"/>
      <c r="E18" s="84"/>
      <c r="F18" s="83">
        <v>9</v>
      </c>
      <c r="G18" s="84"/>
      <c r="I18" s="195" t="s">
        <v>46</v>
      </c>
      <c r="J18" s="195"/>
      <c r="K18" s="195"/>
      <c r="L18" s="195"/>
      <c r="M18" s="195"/>
      <c r="N18" s="195"/>
      <c r="O18" s="195"/>
      <c r="P18" s="195"/>
      <c r="Q18" s="195"/>
      <c r="R18" s="195"/>
      <c r="S18" s="195"/>
      <c r="T18" s="195"/>
      <c r="U18" s="195"/>
      <c r="V18" s="195"/>
      <c r="W18" s="195"/>
      <c r="X18" s="195"/>
      <c r="Y18" s="195"/>
      <c r="Z18" s="195"/>
      <c r="AA18" s="195"/>
      <c r="AB18" s="195"/>
    </row>
    <row r="19" spans="2:28" ht="15.75">
      <c r="B19" s="86" t="s">
        <v>30</v>
      </c>
      <c r="C19" s="83"/>
      <c r="D19" s="87"/>
      <c r="E19" s="84"/>
      <c r="F19" s="83">
        <v>4</v>
      </c>
      <c r="G19" s="84"/>
      <c r="I19" s="88" t="s">
        <v>47</v>
      </c>
      <c r="J19" s="88"/>
      <c r="K19" s="112"/>
      <c r="L19" s="88"/>
      <c r="M19" s="88"/>
      <c r="N19" s="88"/>
      <c r="O19" s="88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</row>
    <row r="20" spans="2:28" ht="15.75">
      <c r="B20" s="86" t="s">
        <v>31</v>
      </c>
      <c r="C20" s="83"/>
      <c r="D20" s="87"/>
      <c r="E20" s="84"/>
      <c r="F20" s="83">
        <v>5</v>
      </c>
      <c r="G20" s="84"/>
      <c r="I20" s="85" t="s">
        <v>48</v>
      </c>
      <c r="J20" s="85"/>
      <c r="K20" s="111"/>
      <c r="L20" s="85"/>
      <c r="M20" s="85"/>
      <c r="N20" s="85"/>
      <c r="O20" s="85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</row>
    <row r="21" spans="2:28" ht="15.75">
      <c r="B21" s="86" t="s">
        <v>32</v>
      </c>
      <c r="C21" s="83"/>
      <c r="D21" s="87"/>
      <c r="E21" s="84"/>
      <c r="F21" s="83">
        <v>1</v>
      </c>
      <c r="G21" s="84"/>
      <c r="I21" s="88" t="s">
        <v>49</v>
      </c>
      <c r="J21" s="88"/>
      <c r="K21" s="112"/>
      <c r="L21" s="88"/>
      <c r="M21" s="88"/>
      <c r="N21" s="88"/>
      <c r="O21" s="88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</row>
    <row r="22" spans="2:28" ht="15.75">
      <c r="B22" s="86" t="s">
        <v>33</v>
      </c>
      <c r="C22" s="83"/>
      <c r="D22" s="87"/>
      <c r="E22" s="84"/>
      <c r="F22" s="83">
        <v>7</v>
      </c>
      <c r="G22" s="84"/>
      <c r="I22" s="173" t="s">
        <v>50</v>
      </c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</row>
    <row r="23" spans="2:28" ht="15.75" customHeight="1">
      <c r="B23" s="174" t="s">
        <v>34</v>
      </c>
      <c r="C23" s="174"/>
      <c r="D23" s="174"/>
      <c r="E23" s="174"/>
      <c r="F23" s="89">
        <v>10</v>
      </c>
      <c r="G23" s="90"/>
      <c r="I23" s="175" t="s">
        <v>51</v>
      </c>
      <c r="J23" s="175"/>
      <c r="K23" s="175"/>
      <c r="L23" s="175"/>
      <c r="M23" s="175"/>
      <c r="N23" s="175"/>
      <c r="O23" s="175"/>
      <c r="P23" s="175"/>
      <c r="Q23" s="175"/>
      <c r="R23" s="175"/>
      <c r="S23" s="175"/>
      <c r="T23" s="175"/>
      <c r="U23" s="175"/>
      <c r="V23" s="175"/>
      <c r="W23" s="175"/>
      <c r="X23" s="175"/>
      <c r="Y23" s="175"/>
      <c r="Z23" s="175"/>
      <c r="AA23" s="175"/>
      <c r="AB23" s="91"/>
    </row>
    <row r="24" spans="2:28" ht="15.75">
      <c r="B24" s="86" t="s">
        <v>36</v>
      </c>
      <c r="C24" s="83"/>
      <c r="D24" s="87"/>
      <c r="E24" s="84"/>
      <c r="F24" s="83">
        <v>8</v>
      </c>
      <c r="G24" s="84"/>
      <c r="I24" s="175" t="s">
        <v>52</v>
      </c>
      <c r="J24" s="175"/>
      <c r="K24" s="175"/>
      <c r="L24" s="175"/>
      <c r="M24" s="175"/>
      <c r="N24" s="175"/>
      <c r="O24" s="175"/>
      <c r="P24" s="175"/>
      <c r="Q24" s="175"/>
      <c r="R24" s="175"/>
      <c r="S24" s="175"/>
      <c r="T24" s="175"/>
      <c r="U24" s="175"/>
      <c r="V24" s="175"/>
      <c r="W24" s="175"/>
      <c r="X24" s="175"/>
      <c r="Y24" s="175"/>
      <c r="Z24" s="175"/>
      <c r="AA24" s="175"/>
      <c r="AB24" s="175"/>
    </row>
    <row r="25" spans="2:28" ht="15.75">
      <c r="B25" s="92" t="s">
        <v>35</v>
      </c>
      <c r="C25" s="83"/>
      <c r="D25" s="87"/>
      <c r="E25" s="84"/>
      <c r="F25" s="83">
        <v>12</v>
      </c>
      <c r="G25" s="84"/>
      <c r="I25" s="85"/>
      <c r="J25" s="85"/>
      <c r="K25" s="111"/>
      <c r="L25" s="85"/>
      <c r="M25" s="85"/>
      <c r="N25" s="85"/>
      <c r="O25" s="85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</row>
    <row r="26" spans="2:28" ht="15.75">
      <c r="B26" s="86" t="s">
        <v>39</v>
      </c>
      <c r="C26" s="93"/>
      <c r="D26" s="94"/>
      <c r="E26" s="95"/>
      <c r="F26" s="83">
        <v>11</v>
      </c>
      <c r="G26" s="84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</row>
    <row r="27" spans="2:28" ht="15.75">
      <c r="B27" s="86" t="s">
        <v>44</v>
      </c>
      <c r="C27" s="86"/>
      <c r="D27" s="86"/>
      <c r="E27" s="86"/>
      <c r="F27" s="83">
        <v>6</v>
      </c>
      <c r="G27" s="96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</row>
    <row r="28" spans="2:28" ht="15.75">
      <c r="B28" s="86" t="s">
        <v>45</v>
      </c>
      <c r="C28" s="97"/>
      <c r="D28" s="98"/>
      <c r="E28" s="99"/>
      <c r="F28" s="97">
        <v>6</v>
      </c>
      <c r="G28" s="9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</row>
    <row r="29" spans="2:28" ht="16.5">
      <c r="B29" s="100"/>
      <c r="C29" s="85"/>
      <c r="D29" s="85"/>
      <c r="E29" s="101"/>
      <c r="F29" s="101"/>
      <c r="G29" s="101"/>
      <c r="H29" s="101"/>
      <c r="I29" s="101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</row>
    <row r="30" spans="2:28" ht="15.75"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</row>
    <row r="31" spans="2:28" ht="15.75">
      <c r="I31" s="102"/>
      <c r="J31" s="79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2"/>
      <c r="AB31" s="102"/>
    </row>
    <row r="32" spans="2:28" ht="15.75">
      <c r="I32" s="102"/>
      <c r="J32" s="103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</row>
    <row r="33" spans="10:10" ht="22.5">
      <c r="J33" s="104"/>
    </row>
    <row r="34" spans="10:10" ht="22.5">
      <c r="J34" s="104"/>
    </row>
    <row r="35" spans="10:10" ht="22.5">
      <c r="J35" s="104"/>
    </row>
    <row r="36" spans="10:10" ht="22.5">
      <c r="J36" s="104"/>
    </row>
    <row r="37" spans="10:10" ht="22.5">
      <c r="J37" s="104"/>
    </row>
    <row r="38" spans="10:10" ht="22.5">
      <c r="J38" s="105"/>
    </row>
    <row r="39" spans="10:10" ht="22.5">
      <c r="J39" s="104"/>
    </row>
    <row r="40" spans="10:10" ht="22.5">
      <c r="J40" s="104"/>
    </row>
    <row r="41" spans="10:10" ht="22.5">
      <c r="J41" s="104"/>
    </row>
    <row r="42" spans="10:10" ht="22.5">
      <c r="J42" s="106"/>
    </row>
    <row r="43" spans="10:10" ht="22.5">
      <c r="J43" s="107"/>
    </row>
    <row r="44" spans="10:10" ht="23.25">
      <c r="J44" s="108"/>
    </row>
  </sheetData>
  <mergeCells count="36">
    <mergeCell ref="B2:R2"/>
    <mergeCell ref="S2:Z2"/>
    <mergeCell ref="B3:W3"/>
    <mergeCell ref="B5:B8"/>
    <mergeCell ref="C5:C8"/>
    <mergeCell ref="D5:D8"/>
    <mergeCell ref="E5:E8"/>
    <mergeCell ref="F5:F8"/>
    <mergeCell ref="H5:H8"/>
    <mergeCell ref="I5:I8"/>
    <mergeCell ref="Y5:Y8"/>
    <mergeCell ref="Z5:Z8"/>
    <mergeCell ref="G6:G8"/>
    <mergeCell ref="L6:M6"/>
    <mergeCell ref="N6:W6"/>
    <mergeCell ref="L7:L8"/>
    <mergeCell ref="M7:M8"/>
    <mergeCell ref="W7:W8"/>
    <mergeCell ref="B13:C13"/>
    <mergeCell ref="B15:G15"/>
    <mergeCell ref="B16:E16"/>
    <mergeCell ref="F16:G16"/>
    <mergeCell ref="N7:N8"/>
    <mergeCell ref="O7:R7"/>
    <mergeCell ref="S7:S8"/>
    <mergeCell ref="T7:T8"/>
    <mergeCell ref="U7:U8"/>
    <mergeCell ref="V7:V8"/>
    <mergeCell ref="J5:J8"/>
    <mergeCell ref="K5:K8"/>
    <mergeCell ref="L5:W5"/>
    <mergeCell ref="I18:AB18"/>
    <mergeCell ref="I22:AB22"/>
    <mergeCell ref="B23:E23"/>
    <mergeCell ref="I23:AA23"/>
    <mergeCell ref="I24:AB2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K1"/>
  <sheetViews>
    <sheetView topLeftCell="D37" workbookViewId="0">
      <selection activeCell="J44" sqref="J44"/>
    </sheetView>
  </sheetViews>
  <sheetFormatPr defaultRowHeight="15"/>
  <cols>
    <col min="1" max="10" width="9.140625" style="63"/>
    <col min="11" max="11" width="9.140625" style="113"/>
    <col min="12" max="16384" width="9.140625" style="63"/>
  </cols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K1"/>
  <sheetViews>
    <sheetView workbookViewId="0">
      <pane ySplit="1" topLeftCell="A2" activePane="bottomLeft" state="frozen"/>
      <selection activeCell="B1" sqref="B1"/>
      <selection pane="bottomLeft" sqref="A1:XFD1048576"/>
    </sheetView>
  </sheetViews>
  <sheetFormatPr defaultRowHeight="15"/>
  <cols>
    <col min="1" max="10" width="9.140625" style="63"/>
    <col min="11" max="11" width="9.140625" style="113"/>
    <col min="12" max="16384" width="9.140625" style="63"/>
  </cols>
  <sheetData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Gamperaliya Monthly</vt:lpstr>
      <vt:lpstr>all</vt:lpstr>
      <vt:lpstr>RC</vt:lpstr>
      <vt:lpstr>WS</vt:lpstr>
      <vt:lpstr>PG</vt:lpstr>
      <vt:lpstr>SF</vt:lpstr>
      <vt:lpstr>HD</vt:lpstr>
      <vt:lpstr>RA</vt:lpstr>
      <vt:lpstr>Sheet1</vt:lpstr>
    </vt:vector>
  </TitlesOfParts>
  <Company>Ministry of National Policies and Economic Affairs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NIMALI</dc:creator>
  <cp:lastModifiedBy>acer</cp:lastModifiedBy>
  <cp:lastPrinted>2019-06-26T09:10:44Z</cp:lastPrinted>
  <dcterms:created xsi:type="dcterms:W3CDTF">2016-11-18T20:08:40Z</dcterms:created>
  <dcterms:modified xsi:type="dcterms:W3CDTF">2019-06-27T08:34:20Z</dcterms:modified>
</cp:coreProperties>
</file>